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tgov.sharepoint.com/sites/DNRARPAInfrastructureTeam/Shared Documents/General/ARPA Grant Management/"/>
    </mc:Choice>
  </mc:AlternateContent>
  <xr:revisionPtr revIDLastSave="12" documentId="8_{28C18548-EC5E-4B19-922E-CF5BC1202023}" xr6:coauthVersionLast="47" xr6:coauthVersionMax="47" xr10:uidLastSave="{2C72979C-5F82-4811-A04F-A80445E438F5}"/>
  <bookViews>
    <workbookView xWindow="30612" yWindow="-108" windowWidth="23256" windowHeight="12576" xr2:uid="{00000000-000D-0000-FFFF-FFFF00000000}"/>
  </bookViews>
  <sheets>
    <sheet name="Budget" sheetId="2" r:id="rId1"/>
    <sheet name="Budget Tracking" sheetId="1" r:id="rId2"/>
    <sheet name="Invoice Tracking" sheetId="3" r:id="rId3"/>
    <sheet name="DNRC Vendor Invoice 1" sheetId="5" r:id="rId4"/>
    <sheet name="Instructions" sheetId="4" r:id="rId5"/>
  </sheets>
  <definedNames>
    <definedName name="_xlnm._FilterDatabase" localSheetId="2" hidden="1">'Invoice Tracking'!$A$3:$R$3</definedName>
    <definedName name="_xlnm.Print_Area" localSheetId="2">'Invoice Tracking'!$A$1:$S$41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5" l="1"/>
  <c r="E6" i="5"/>
  <c r="F25" i="5"/>
  <c r="P38" i="3"/>
  <c r="N38" i="3"/>
  <c r="L38" i="3"/>
  <c r="J38" i="3"/>
  <c r="H1" i="3"/>
  <c r="G1" i="1"/>
  <c r="E1" i="1"/>
  <c r="E1" i="3"/>
  <c r="P3" i="3"/>
  <c r="N3" i="3"/>
  <c r="L3" i="3"/>
  <c r="J3" i="3"/>
  <c r="H3" i="3"/>
  <c r="P37" i="3"/>
  <c r="N37" i="3"/>
  <c r="L37" i="3"/>
  <c r="J37" i="3"/>
  <c r="H37" i="3"/>
  <c r="E37" i="3"/>
  <c r="R36" i="3"/>
  <c r="R35" i="3"/>
  <c r="R34" i="3"/>
  <c r="R33" i="3"/>
  <c r="R32" i="3"/>
  <c r="R31" i="3"/>
  <c r="R30" i="3"/>
  <c r="R29" i="3"/>
  <c r="R28" i="3"/>
  <c r="R27" i="3"/>
  <c r="R26" i="3"/>
  <c r="R25" i="3"/>
  <c r="R24" i="3"/>
  <c r="R23" i="3"/>
  <c r="R22" i="3"/>
  <c r="R21" i="3"/>
  <c r="R20" i="3"/>
  <c r="R19" i="3"/>
  <c r="R18" i="3"/>
  <c r="R17" i="3"/>
  <c r="R16" i="3"/>
  <c r="R15" i="3"/>
  <c r="R14" i="3"/>
  <c r="R13" i="3"/>
  <c r="R12" i="3"/>
  <c r="R11" i="3"/>
  <c r="R10" i="3"/>
  <c r="R9" i="3"/>
  <c r="R8" i="3"/>
  <c r="R7" i="3"/>
  <c r="R6" i="3"/>
  <c r="R5" i="3"/>
  <c r="R4" i="3"/>
  <c r="W33" i="1"/>
  <c r="W32" i="1"/>
  <c r="W31" i="1"/>
  <c r="W30" i="1"/>
  <c r="W29" i="1"/>
  <c r="W28" i="1"/>
  <c r="W27" i="1"/>
  <c r="W26" i="1"/>
  <c r="W25" i="1"/>
  <c r="W24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W5" i="1"/>
  <c r="V33" i="1"/>
  <c r="V32" i="1"/>
  <c r="V21" i="1"/>
  <c r="V20" i="1"/>
  <c r="V19" i="1"/>
  <c r="V18" i="1"/>
  <c r="V17" i="1"/>
  <c r="V16" i="1"/>
  <c r="V15" i="1"/>
  <c r="R25" i="1"/>
  <c r="R26" i="1"/>
  <c r="U26" i="1" s="1"/>
  <c r="R27" i="1"/>
  <c r="R28" i="1"/>
  <c r="R29" i="1"/>
  <c r="U29" i="1" s="1"/>
  <c r="R30" i="1"/>
  <c r="U30" i="1" s="1"/>
  <c r="R31" i="1"/>
  <c r="U31" i="1" s="1"/>
  <c r="R24" i="1"/>
  <c r="U24" i="1" s="1"/>
  <c r="R6" i="1"/>
  <c r="U6" i="1" s="1"/>
  <c r="R7" i="1"/>
  <c r="U7" i="1" s="1"/>
  <c r="R8" i="1"/>
  <c r="R9" i="1"/>
  <c r="U9" i="1" s="1"/>
  <c r="R10" i="1"/>
  <c r="U10" i="1" s="1"/>
  <c r="R11" i="1"/>
  <c r="U11" i="1" s="1"/>
  <c r="R12" i="1"/>
  <c r="R13" i="1"/>
  <c r="U13" i="1" s="1"/>
  <c r="R14" i="1"/>
  <c r="U14" i="1" s="1"/>
  <c r="R5" i="1"/>
  <c r="U5" i="1" s="1"/>
  <c r="N25" i="1"/>
  <c r="Q25" i="1" s="1"/>
  <c r="N26" i="1"/>
  <c r="N27" i="1"/>
  <c r="Q27" i="1" s="1"/>
  <c r="N28" i="1"/>
  <c r="Q28" i="1" s="1"/>
  <c r="N29" i="1"/>
  <c r="Q29" i="1" s="1"/>
  <c r="N30" i="1"/>
  <c r="Q30" i="1" s="1"/>
  <c r="N31" i="1"/>
  <c r="N24" i="1"/>
  <c r="Q24" i="1" s="1"/>
  <c r="N6" i="1"/>
  <c r="N7" i="1"/>
  <c r="Q7" i="1" s="1"/>
  <c r="N8" i="1"/>
  <c r="Q8" i="1" s="1"/>
  <c r="N9" i="1"/>
  <c r="Q9" i="1" s="1"/>
  <c r="N10" i="1"/>
  <c r="Q10" i="1" s="1"/>
  <c r="N11" i="1"/>
  <c r="Q11" i="1" s="1"/>
  <c r="N12" i="1"/>
  <c r="Q12" i="1" s="1"/>
  <c r="N13" i="1"/>
  <c r="Q13" i="1" s="1"/>
  <c r="N14" i="1"/>
  <c r="Q14" i="1" s="1"/>
  <c r="N5" i="1"/>
  <c r="Q5" i="1" s="1"/>
  <c r="J30" i="1"/>
  <c r="J31" i="1"/>
  <c r="J13" i="1"/>
  <c r="J14" i="1"/>
  <c r="F13" i="1"/>
  <c r="F14" i="1"/>
  <c r="F30" i="1"/>
  <c r="F31" i="1"/>
  <c r="A30" i="1"/>
  <c r="B30" i="1"/>
  <c r="A31" i="1"/>
  <c r="B31" i="1"/>
  <c r="B13" i="1"/>
  <c r="B14" i="1"/>
  <c r="A13" i="1"/>
  <c r="A14" i="1"/>
  <c r="J25" i="1"/>
  <c r="J26" i="1"/>
  <c r="J27" i="1"/>
  <c r="J28" i="1"/>
  <c r="J29" i="1"/>
  <c r="J24" i="1"/>
  <c r="J6" i="1"/>
  <c r="J7" i="1"/>
  <c r="J8" i="1"/>
  <c r="J9" i="1"/>
  <c r="J10" i="1"/>
  <c r="J11" i="1"/>
  <c r="J12" i="1"/>
  <c r="J5" i="1"/>
  <c r="F25" i="1"/>
  <c r="F26" i="1"/>
  <c r="F27" i="1"/>
  <c r="F28" i="1"/>
  <c r="F29" i="1"/>
  <c r="F24" i="1"/>
  <c r="F6" i="1"/>
  <c r="I6" i="1" s="1"/>
  <c r="F7" i="1"/>
  <c r="F8" i="1"/>
  <c r="F9" i="1"/>
  <c r="F10" i="1"/>
  <c r="F11" i="1"/>
  <c r="F12" i="1"/>
  <c r="F5" i="1"/>
  <c r="B25" i="1"/>
  <c r="B26" i="1"/>
  <c r="B27" i="1"/>
  <c r="B28" i="1"/>
  <c r="B29" i="1"/>
  <c r="B24" i="1"/>
  <c r="B6" i="1"/>
  <c r="B7" i="1"/>
  <c r="V7" i="1" s="1"/>
  <c r="B8" i="1"/>
  <c r="B9" i="1"/>
  <c r="B10" i="1"/>
  <c r="B11" i="1"/>
  <c r="B12" i="1"/>
  <c r="B5" i="1"/>
  <c r="E5" i="1" s="1"/>
  <c r="R3" i="1"/>
  <c r="T34" i="1"/>
  <c r="S34" i="1"/>
  <c r="U33" i="1"/>
  <c r="U32" i="1"/>
  <c r="U28" i="1"/>
  <c r="U27" i="1"/>
  <c r="U25" i="1"/>
  <c r="T22" i="1"/>
  <c r="S22" i="1"/>
  <c r="S35" i="1" s="1"/>
  <c r="U21" i="1"/>
  <c r="U20" i="1"/>
  <c r="U19" i="1"/>
  <c r="U18" i="1"/>
  <c r="U17" i="1"/>
  <c r="U16" i="1"/>
  <c r="U15" i="1"/>
  <c r="U12" i="1"/>
  <c r="U8" i="1"/>
  <c r="N3" i="1"/>
  <c r="J3" i="1"/>
  <c r="P34" i="1"/>
  <c r="O34" i="1"/>
  <c r="Q33" i="1"/>
  <c r="Q32" i="1"/>
  <c r="Q31" i="1"/>
  <c r="Q26" i="1"/>
  <c r="P22" i="1"/>
  <c r="P35" i="1" s="1"/>
  <c r="O22" i="1"/>
  <c r="Q21" i="1"/>
  <c r="Q20" i="1"/>
  <c r="Q19" i="1"/>
  <c r="Q18" i="1"/>
  <c r="Q17" i="1"/>
  <c r="Q16" i="1"/>
  <c r="Q15" i="1"/>
  <c r="F3" i="1"/>
  <c r="B3" i="1"/>
  <c r="A29" i="1"/>
  <c r="A25" i="1"/>
  <c r="A26" i="1"/>
  <c r="A27" i="1"/>
  <c r="A28" i="1"/>
  <c r="A24" i="1"/>
  <c r="A6" i="1"/>
  <c r="A7" i="1"/>
  <c r="A8" i="1"/>
  <c r="A9" i="1"/>
  <c r="A10" i="1"/>
  <c r="A11" i="1"/>
  <c r="A12" i="1"/>
  <c r="A5" i="1"/>
  <c r="C26" i="2"/>
  <c r="D26" i="2"/>
  <c r="E26" i="2"/>
  <c r="F26" i="2"/>
  <c r="B26" i="2"/>
  <c r="B28" i="2" s="1"/>
  <c r="H38" i="3" s="1"/>
  <c r="G25" i="2"/>
  <c r="G24" i="2"/>
  <c r="G23" i="2"/>
  <c r="G22" i="2"/>
  <c r="G21" i="2"/>
  <c r="G20" i="2"/>
  <c r="G19" i="2"/>
  <c r="G18" i="2"/>
  <c r="G26" i="2" s="1"/>
  <c r="G6" i="2"/>
  <c r="G7" i="2"/>
  <c r="G8" i="2"/>
  <c r="G9" i="2"/>
  <c r="G10" i="2"/>
  <c r="G11" i="2"/>
  <c r="G12" i="2"/>
  <c r="G13" i="2"/>
  <c r="G14" i="2"/>
  <c r="G5" i="2"/>
  <c r="F15" i="2"/>
  <c r="F28" i="2" s="1"/>
  <c r="E15" i="2"/>
  <c r="E28" i="2" s="1"/>
  <c r="D15" i="2"/>
  <c r="D28" i="2" s="1"/>
  <c r="C15" i="2"/>
  <c r="C28" i="2" s="1"/>
  <c r="B15" i="2"/>
  <c r="B39" i="2"/>
  <c r="A38" i="2"/>
  <c r="A37" i="2"/>
  <c r="A36" i="2"/>
  <c r="A35" i="2"/>
  <c r="A34" i="2"/>
  <c r="H39" i="3" l="1"/>
  <c r="L39" i="3"/>
  <c r="J39" i="3"/>
  <c r="N39" i="3"/>
  <c r="P39" i="3"/>
  <c r="R37" i="3"/>
  <c r="T35" i="1"/>
  <c r="V12" i="1"/>
  <c r="V29" i="1"/>
  <c r="O35" i="1"/>
  <c r="V10" i="1"/>
  <c r="V27" i="1"/>
  <c r="V13" i="1"/>
  <c r="V6" i="1"/>
  <c r="V9" i="1"/>
  <c r="V26" i="1"/>
  <c r="V14" i="1"/>
  <c r="V8" i="1"/>
  <c r="V25" i="1"/>
  <c r="M6" i="1"/>
  <c r="V24" i="1"/>
  <c r="V11" i="1"/>
  <c r="V28" i="1"/>
  <c r="V30" i="1"/>
  <c r="V31" i="1"/>
  <c r="R22" i="1"/>
  <c r="U22" i="1" s="1"/>
  <c r="V5" i="1"/>
  <c r="X5" i="1" s="1"/>
  <c r="R34" i="1"/>
  <c r="U34" i="1" s="1"/>
  <c r="N34" i="1"/>
  <c r="Q34" i="1" s="1"/>
  <c r="Q6" i="1"/>
  <c r="G15" i="2"/>
  <c r="G28" i="2" s="1"/>
  <c r="R38" i="3" s="1"/>
  <c r="R39" i="3" l="1"/>
  <c r="R35" i="1"/>
  <c r="U35" i="1" s="1"/>
  <c r="N22" i="1"/>
  <c r="Q22" i="1" s="1"/>
  <c r="N35" i="1" l="1"/>
  <c r="Q35" i="1" s="1"/>
  <c r="I5" i="1" l="1"/>
  <c r="M5" i="1"/>
  <c r="E6" i="1"/>
  <c r="X6" i="1"/>
  <c r="E7" i="1"/>
  <c r="I7" i="1"/>
  <c r="M7" i="1"/>
  <c r="X7" i="1"/>
  <c r="E8" i="1"/>
  <c r="I8" i="1"/>
  <c r="M8" i="1"/>
  <c r="E9" i="1"/>
  <c r="I9" i="1"/>
  <c r="M9" i="1"/>
  <c r="E10" i="1"/>
  <c r="I10" i="1"/>
  <c r="M10" i="1"/>
  <c r="X10" i="1"/>
  <c r="E11" i="1"/>
  <c r="I11" i="1"/>
  <c r="M11" i="1"/>
  <c r="X11" i="1"/>
  <c r="E12" i="1"/>
  <c r="I12" i="1"/>
  <c r="M12" i="1"/>
  <c r="E13" i="1"/>
  <c r="I13" i="1"/>
  <c r="M13" i="1"/>
  <c r="E14" i="1"/>
  <c r="I14" i="1"/>
  <c r="M14" i="1"/>
  <c r="X14" i="1"/>
  <c r="E15" i="1"/>
  <c r="I15" i="1"/>
  <c r="M15" i="1"/>
  <c r="X15" i="1"/>
  <c r="E16" i="1"/>
  <c r="I16" i="1"/>
  <c r="M16" i="1"/>
  <c r="E17" i="1"/>
  <c r="I17" i="1"/>
  <c r="M17" i="1"/>
  <c r="X17" i="1"/>
  <c r="E18" i="1"/>
  <c r="I18" i="1"/>
  <c r="M18" i="1"/>
  <c r="X18" i="1"/>
  <c r="E19" i="1"/>
  <c r="I19" i="1"/>
  <c r="M19" i="1"/>
  <c r="X19" i="1"/>
  <c r="E20" i="1"/>
  <c r="I20" i="1"/>
  <c r="M20" i="1"/>
  <c r="E21" i="1"/>
  <c r="I21" i="1"/>
  <c r="M21" i="1"/>
  <c r="B22" i="1"/>
  <c r="C22" i="1"/>
  <c r="D22" i="1"/>
  <c r="F22" i="1"/>
  <c r="G22" i="1"/>
  <c r="H22" i="1"/>
  <c r="J22" i="1"/>
  <c r="K22" i="1"/>
  <c r="L22" i="1"/>
  <c r="E24" i="1"/>
  <c r="I24" i="1"/>
  <c r="M24" i="1"/>
  <c r="X24" i="1"/>
  <c r="E25" i="1"/>
  <c r="I25" i="1"/>
  <c r="M25" i="1"/>
  <c r="E26" i="1"/>
  <c r="I26" i="1"/>
  <c r="M26" i="1"/>
  <c r="E27" i="1"/>
  <c r="I27" i="1"/>
  <c r="M27" i="1"/>
  <c r="E28" i="1"/>
  <c r="I28" i="1"/>
  <c r="M28" i="1"/>
  <c r="E29" i="1"/>
  <c r="I29" i="1"/>
  <c r="M29" i="1"/>
  <c r="E30" i="1"/>
  <c r="I30" i="1"/>
  <c r="M30" i="1"/>
  <c r="X30" i="1"/>
  <c r="E31" i="1"/>
  <c r="I31" i="1"/>
  <c r="M31" i="1"/>
  <c r="X31" i="1"/>
  <c r="E32" i="1"/>
  <c r="I32" i="1"/>
  <c r="M32" i="1"/>
  <c r="X32" i="1"/>
  <c r="E33" i="1"/>
  <c r="I33" i="1"/>
  <c r="M33" i="1"/>
  <c r="B34" i="1"/>
  <c r="C34" i="1"/>
  <c r="D34" i="1"/>
  <c r="F34" i="1"/>
  <c r="G34" i="1"/>
  <c r="H34" i="1"/>
  <c r="H35" i="1" s="1"/>
  <c r="J34" i="1"/>
  <c r="K34" i="1"/>
  <c r="K35" i="1" s="1"/>
  <c r="L34" i="1"/>
  <c r="L35" i="1" s="1"/>
  <c r="M22" i="1" l="1"/>
  <c r="D35" i="1"/>
  <c r="V34" i="1"/>
  <c r="E22" i="1"/>
  <c r="V22" i="1"/>
  <c r="V35" i="1" s="1"/>
  <c r="X28" i="1"/>
  <c r="X8" i="1"/>
  <c r="X27" i="1"/>
  <c r="X21" i="1"/>
  <c r="G35" i="1"/>
  <c r="X12" i="1"/>
  <c r="M34" i="1"/>
  <c r="I34" i="1"/>
  <c r="X25" i="1"/>
  <c r="F35" i="1"/>
  <c r="I35" i="1" s="1"/>
  <c r="X9" i="1"/>
  <c r="X16" i="1"/>
  <c r="W34" i="1"/>
  <c r="X13" i="1"/>
  <c r="X33" i="1"/>
  <c r="E34" i="1"/>
  <c r="X29" i="1"/>
  <c r="X26" i="1"/>
  <c r="X20" i="1"/>
  <c r="C35" i="1"/>
  <c r="J35" i="1"/>
  <c r="M35" i="1" s="1"/>
  <c r="B35" i="1"/>
  <c r="W22" i="1"/>
  <c r="I22" i="1"/>
  <c r="E35" i="1" l="1"/>
  <c r="W35" i="1"/>
  <c r="X35" i="1" s="1"/>
  <c r="X34" i="1"/>
  <c r="X22" i="1"/>
</calcChain>
</file>

<file path=xl/sharedStrings.xml><?xml version="1.0" encoding="utf-8"?>
<sst xmlns="http://schemas.openxmlformats.org/spreadsheetml/2006/main" count="194" uniqueCount="137">
  <si>
    <t xml:space="preserve">ATTACHMENT B                                                             </t>
  </si>
  <si>
    <t>SUBRECIPIENT:</t>
  </si>
  <si>
    <t>PROJECT TITLE:</t>
  </si>
  <si>
    <t>ADMINISTRATION</t>
  </si>
  <si>
    <t>FUNDING SOURCE 1</t>
  </si>
  <si>
    <t>FUNDING SOURCE 2</t>
  </si>
  <si>
    <t>FUNDING SOURCE 3</t>
  </si>
  <si>
    <t>FUNDING SOURCE 4</t>
  </si>
  <si>
    <t>FUNDING SOURCE 5</t>
  </si>
  <si>
    <t>TOTAL</t>
  </si>
  <si>
    <t>Personnel Cost</t>
  </si>
  <si>
    <t>Office Cost</t>
  </si>
  <si>
    <t>Professional Services</t>
  </si>
  <si>
    <t>Legal Costs</t>
  </si>
  <si>
    <t>Audit Fees</t>
  </si>
  <si>
    <t>Travel &amp; Training</t>
  </si>
  <si>
    <t>Interim Interest</t>
  </si>
  <si>
    <t>Bond Costs</t>
  </si>
  <si>
    <t>TOTAL ADMINISTRATION</t>
  </si>
  <si>
    <t>CONSTRUCTION RELATED ACTIVTIES</t>
  </si>
  <si>
    <t>Land Acquisition</t>
  </si>
  <si>
    <t>Preliminary Engineering Design</t>
  </si>
  <si>
    <t>Final Engineering Design</t>
  </si>
  <si>
    <t>Construction Inspection Eng.</t>
  </si>
  <si>
    <t>Construction</t>
  </si>
  <si>
    <t>Contingency</t>
  </si>
  <si>
    <t>TOTAL ACTIVITY</t>
  </si>
  <si>
    <t>TOTAL PROJECT BUDGET</t>
  </si>
  <si>
    <t>SUMMARY OF MATCHING FUNDS</t>
  </si>
  <si>
    <t>FUNDING SOURCE</t>
  </si>
  <si>
    <t>AMOUNT</t>
  </si>
  <si>
    <t xml:space="preserve">UNIFORM STATUS OF FUNDS SPREADSHEET FOR:                                                           </t>
  </si>
  <si>
    <t xml:space="preserve">DATE:                                                           </t>
  </si>
  <si>
    <t>Total Budget</t>
  </si>
  <si>
    <t>ADMINISTRATIVE/ FINANCIAL COSTS:</t>
  </si>
  <si>
    <t>Budgeted</t>
  </si>
  <si>
    <t>Previously Expended</t>
  </si>
  <si>
    <t>Amount of Draw</t>
  </si>
  <si>
    <t>Balance Remaining</t>
  </si>
  <si>
    <t xml:space="preserve">Balance Remaining </t>
  </si>
  <si>
    <t>Expended</t>
  </si>
  <si>
    <t>Balance</t>
  </si>
  <si>
    <t>Total Administrative Costs</t>
  </si>
  <si>
    <t>ACTIVITY COSTS:</t>
  </si>
  <si>
    <t>Total Activity Costs</t>
  </si>
  <si>
    <t>TOTAL PROJECT COSTS</t>
  </si>
  <si>
    <t xml:space="preserve">Copy and submit to the applicable funding agency with each drawdown request.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</si>
  <si>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uniblank2.xls</t>
  </si>
  <si>
    <t xml:space="preserve">UNIFORM INVOICE TRACKING SPREADSHEET FOR:                       </t>
  </si>
  <si>
    <t>DATE:</t>
  </si>
  <si>
    <t>Vendor's Name</t>
  </si>
  <si>
    <t xml:space="preserve">Invoice or Pay Estimate Number             </t>
  </si>
  <si>
    <t>Invoice Date or Time Period Covered</t>
  </si>
  <si>
    <t>Task Description (match budget)</t>
  </si>
  <si>
    <t>Total Amount of Invoice</t>
  </si>
  <si>
    <t>Warrant Number</t>
  </si>
  <si>
    <t>Date Paid</t>
  </si>
  <si>
    <t>#</t>
  </si>
  <si>
    <t>Total Amount Paid This Invoice</t>
  </si>
  <si>
    <t>Notes on Split or Partial Invoices</t>
  </si>
  <si>
    <t>TOTAL INVOICES</t>
  </si>
  <si>
    <t>TOTAL BUDGET</t>
  </si>
  <si>
    <t>BALANCE</t>
  </si>
  <si>
    <t>Copy and submit to the applicable funding agency with each drawdown request.</t>
  </si>
  <si>
    <t>uniblank.xls</t>
  </si>
  <si>
    <t>STATE OF MONTANA
VENDOR INVOICE</t>
  </si>
  <si>
    <t>COMPLETE VENDOR INVOICE FOR REIMBURSEMENT
ATTACH COPIES OF SUPPORTING DOCUMENTATION
SIGN AND DATE BELOW BEFORE SUBMITTING TO DNRC FOR REIMBURSEMENT</t>
  </si>
  <si>
    <t>VENDOR'S NAME AND ADDRESS</t>
  </si>
  <si>
    <t>DNRC-CARDD</t>
  </si>
  <si>
    <t>PO Box 201601</t>
  </si>
  <si>
    <t>Helena, MT 59620-1601</t>
  </si>
  <si>
    <t>Grant Agreement #</t>
  </si>
  <si>
    <t>Project Name</t>
  </si>
  <si>
    <t>DNRC Grant Manager</t>
  </si>
  <si>
    <t>Claim Number</t>
  </si>
  <si>
    <t>QUANTITY</t>
  </si>
  <si>
    <t>DESCRIPTION OF GOODS DELIVERED OR SERVICES RENDERED</t>
  </si>
  <si>
    <t>Vendor</t>
  </si>
  <si>
    <t>Invoice Number</t>
  </si>
  <si>
    <t>Dates of Service</t>
  </si>
  <si>
    <t>Task Description</t>
  </si>
  <si>
    <t>GRAND TOTAL</t>
  </si>
  <si>
    <t>STATE USE ONLY</t>
  </si>
  <si>
    <t>I certify that this invoice is correct in all respects and that payment has not been received.</t>
  </si>
  <si>
    <t>APPROVED FOR PAYMENT</t>
  </si>
  <si>
    <t>Vendor Name (Authroized Person)</t>
  </si>
  <si>
    <t>DNRC Authorized Signature</t>
  </si>
  <si>
    <t>Date Processed</t>
  </si>
  <si>
    <t>Vendor’s Signature</t>
  </si>
  <si>
    <t>Date</t>
  </si>
  <si>
    <t>Title</t>
  </si>
  <si>
    <t>There are multiple tabs in this workbook.</t>
  </si>
  <si>
    <t>Budget Tab</t>
  </si>
  <si>
    <t xml:space="preserve">Fill in: </t>
  </si>
  <si>
    <t xml:space="preserve"> (Name of the local government receiving the grant)</t>
  </si>
  <si>
    <t xml:space="preserve"> (Name of the project - should match DNRC's Award Project Title)</t>
  </si>
  <si>
    <t>FUNDING SOURCE 1…</t>
  </si>
  <si>
    <t>Enter the name of grant or loan i.e. RRGL, MCEP, ARPA, Local Funds, RD Grant, RD Loan, SRF Loan, etc.</t>
  </si>
  <si>
    <t>Budget Table</t>
  </si>
  <si>
    <t>Enter the dollar amounts that correspond to each task to the appropriate Funding Source.</t>
  </si>
  <si>
    <t>The summary of matching funds will automatically populate based on the entries above.</t>
  </si>
  <si>
    <t>Budget Tracking Tab</t>
  </si>
  <si>
    <t>Automatically populates from the Budget Tab (Subrecipient)</t>
  </si>
  <si>
    <t>Update the date each time a request for reimbursement is submitted.</t>
  </si>
  <si>
    <t>Automatically populates from the Budget Tab</t>
  </si>
  <si>
    <t>Budget</t>
  </si>
  <si>
    <t>Dollar amounts will automatically update from Budget Tab</t>
  </si>
  <si>
    <t>Update each time a request for reimbursement is submitted.</t>
  </si>
  <si>
    <t>Update each time a request for reimbursement is submitted.  Must match the Vendor Invoice and the Invoice Tracking Tab</t>
  </si>
  <si>
    <t>Invoice Tracking</t>
  </si>
  <si>
    <t>Enter the name of the vendor that provided the service, i.e. engineering firm, construction company, etc.</t>
  </si>
  <si>
    <t>Enter the Task that matches the budget tasks (Admin, Engineering, Construction, etc.)</t>
  </si>
  <si>
    <t>Enter the vendor's invoice or pay estimate number.</t>
  </si>
  <si>
    <t>Enter the invoice date or time period covered by the invoice</t>
  </si>
  <si>
    <t>Enter the total amount of the vendor's invoice</t>
  </si>
  <si>
    <t>Enter the warrant number of the subrecipient organization that paid the vendor invoice.</t>
  </si>
  <si>
    <t>Enter the date the vendor was paid.</t>
  </si>
  <si>
    <t>The claim number or draw number submitted to each funding source</t>
  </si>
  <si>
    <t>DNRC Vendor Invoice</t>
  </si>
  <si>
    <t>This tab may be duplicated for as many reimbursement requests are submitted.  Right click on tab, "Move or Copy" Create a Copy and rename.</t>
  </si>
  <si>
    <t>Enter address</t>
  </si>
  <si>
    <t>Enter the Grant Agreement or Loan Agreement Number</t>
  </si>
  <si>
    <t>Enter the DNRC Grant or Loan Manager Name</t>
  </si>
  <si>
    <t>Automatically populates from the Budget Tab (Project Title)</t>
  </si>
  <si>
    <t>Enter a new number for each claim submitted to DNRC for reimbursement, 1, 2, 3 etc.</t>
  </si>
  <si>
    <t>Enter the Vendor Name from the Invoice Tracker</t>
  </si>
  <si>
    <t>Enter the Vendor Invoice Number from the Invoice Tracker</t>
  </si>
  <si>
    <t>Enter the Dates of Service from the Invoice Tracker</t>
  </si>
  <si>
    <t>Enter the Task Description from the Invoice Tracker</t>
  </si>
  <si>
    <t>Total Invoice</t>
  </si>
  <si>
    <t>Total all of the vendor invoices submitteed for reimbursement</t>
  </si>
  <si>
    <t>DNRC or RRGL Total</t>
  </si>
  <si>
    <t>Total amount of invoice requested for reimbursement (used for split invoice costs)</t>
  </si>
  <si>
    <t>Name of the person authorized to sign for reimbrusements</t>
  </si>
  <si>
    <t>Date the invoice is submitted to DNRC</t>
  </si>
  <si>
    <t>Signature</t>
  </si>
  <si>
    <t>Title of authorized signer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</si>
</sst>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;[Red]&quot;$&quot;#,##0.00"/>
    <numFmt numFmtId="165" formatCode="&quot;$&quot;#,##0.00"/>
    <numFmt numFmtId="166" formatCode="mm/dd/yy"/>
  </numFmts>
  <fonts count="14">
    <font>
      <sz val="10"/>
      <name val="Arial"/>
    </font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7.9"/>
      <name val="Arial"/>
      <family val="2"/>
    </font>
    <font>
      <sz val="8"/>
      <color indexed="12"/>
      <name val="Arial"/>
      <family val="2"/>
    </font>
    <font>
      <sz val="8"/>
      <color indexed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</fonts>
  <fills count="19">
    <fill>
      <patternFill patternType="none"/>
    </fill>
    <fill>
      <patternFill patternType="gray125"/>
    </fill>
    <fill>
      <patternFill patternType="lightGray">
        <bgColor indexed="9"/>
      </patternFill>
    </fill>
    <fill>
      <patternFill patternType="lightGray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33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</patternFill>
    </fill>
    <fill>
      <patternFill patternType="solid">
        <fgColor indexed="15"/>
        <bgColor indexed="64"/>
      </patternFill>
    </fill>
    <fill>
      <patternFill patternType="solid">
        <fgColor indexed="9"/>
      </patternFill>
    </fill>
    <fill>
      <patternFill patternType="solid">
        <fgColor indexed="9"/>
        <bgColor indexed="9"/>
      </patternFill>
    </fill>
    <fill>
      <patternFill patternType="solid">
        <fgColor rgb="FFFFFF99"/>
        <bgColor indexed="26"/>
      </patternFill>
    </fill>
    <fill>
      <patternFill patternType="solid">
        <fgColor rgb="FFFFFF99"/>
        <bgColor indexed="22"/>
      </patternFill>
    </fill>
    <fill>
      <patternFill patternType="solid">
        <fgColor theme="8" tint="0.79998168889431442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0">
    <xf numFmtId="0" fontId="0" fillId="0" borderId="0" xfId="0"/>
    <xf numFmtId="0" fontId="2" fillId="0" borderId="0" xfId="0" applyFont="1"/>
    <xf numFmtId="0" fontId="0" fillId="0" borderId="1" xfId="0" applyBorder="1"/>
    <xf numFmtId="0" fontId="3" fillId="2" borderId="2" xfId="0" applyFont="1" applyFill="1" applyBorder="1"/>
    <xf numFmtId="0" fontId="0" fillId="3" borderId="2" xfId="0" applyFill="1" applyBorder="1"/>
    <xf numFmtId="0" fontId="0" fillId="4" borderId="0" xfId="0" applyFill="1"/>
    <xf numFmtId="0" fontId="0" fillId="4" borderId="0" xfId="0" applyFill="1" applyAlignment="1">
      <alignment wrapText="1"/>
    </xf>
    <xf numFmtId="0" fontId="0" fillId="4" borderId="3" xfId="0" applyFill="1" applyBorder="1" applyAlignment="1">
      <alignment wrapText="1"/>
    </xf>
    <xf numFmtId="0" fontId="0" fillId="5" borderId="2" xfId="0" applyFill="1" applyBorder="1"/>
    <xf numFmtId="0" fontId="5" fillId="6" borderId="0" xfId="0" applyFont="1" applyFill="1"/>
    <xf numFmtId="0" fontId="4" fillId="7" borderId="4" xfId="0" applyFont="1" applyFill="1" applyBorder="1"/>
    <xf numFmtId="0" fontId="5" fillId="6" borderId="1" xfId="0" applyFont="1" applyFill="1" applyBorder="1"/>
    <xf numFmtId="0" fontId="3" fillId="6" borderId="1" xfId="0" applyFont="1" applyFill="1" applyBorder="1" applyAlignment="1">
      <alignment wrapText="1"/>
    </xf>
    <xf numFmtId="0" fontId="0" fillId="8" borderId="1" xfId="0" applyFill="1" applyBorder="1"/>
    <xf numFmtId="0" fontId="2" fillId="6" borderId="5" xfId="0" applyFont="1" applyFill="1" applyBorder="1"/>
    <xf numFmtId="0" fontId="0" fillId="6" borderId="5" xfId="0" applyFill="1" applyBorder="1"/>
    <xf numFmtId="0" fontId="0" fillId="4" borderId="0" xfId="0" applyFill="1" applyBorder="1" applyAlignment="1">
      <alignment wrapText="1"/>
    </xf>
    <xf numFmtId="0" fontId="0" fillId="4" borderId="6" xfId="0" applyFill="1" applyBorder="1"/>
    <xf numFmtId="0" fontId="0" fillId="8" borderId="7" xfId="0" applyFill="1" applyBorder="1"/>
    <xf numFmtId="14" fontId="0" fillId="9" borderId="7" xfId="0" applyNumberFormat="1" applyFill="1" applyBorder="1"/>
    <xf numFmtId="0" fontId="0" fillId="9" borderId="7" xfId="0" applyFill="1" applyBorder="1"/>
    <xf numFmtId="0" fontId="0" fillId="0" borderId="0" xfId="0" applyBorder="1"/>
    <xf numFmtId="164" fontId="2" fillId="8" borderId="8" xfId="0" applyNumberFormat="1" applyFont="1" applyFill="1" applyBorder="1"/>
    <xf numFmtId="164" fontId="2" fillId="8" borderId="9" xfId="0" applyNumberFormat="1" applyFont="1" applyFill="1" applyBorder="1"/>
    <xf numFmtId="164" fontId="2" fillId="4" borderId="10" xfId="0" applyNumberFormat="1" applyFont="1" applyFill="1" applyBorder="1"/>
    <xf numFmtId="164" fontId="2" fillId="4" borderId="13" xfId="0" applyNumberFormat="1" applyFont="1" applyFill="1" applyBorder="1"/>
    <xf numFmtId="164" fontId="2" fillId="6" borderId="15" xfId="0" applyNumberFormat="1" applyFont="1" applyFill="1" applyBorder="1"/>
    <xf numFmtId="164" fontId="2" fillId="6" borderId="1" xfId="0" applyNumberFormat="1" applyFont="1" applyFill="1" applyBorder="1"/>
    <xf numFmtId="164" fontId="2" fillId="6" borderId="13" xfId="0" applyNumberFormat="1" applyFont="1" applyFill="1" applyBorder="1"/>
    <xf numFmtId="164" fontId="2" fillId="2" borderId="16" xfId="0" applyNumberFormat="1" applyFont="1" applyFill="1" applyBorder="1"/>
    <xf numFmtId="164" fontId="2" fillId="2" borderId="2" xfId="0" applyNumberFormat="1" applyFont="1" applyFill="1" applyBorder="1"/>
    <xf numFmtId="164" fontId="2" fillId="2" borderId="13" xfId="0" applyNumberFormat="1" applyFont="1" applyFill="1" applyBorder="1"/>
    <xf numFmtId="164" fontId="2" fillId="6" borderId="6" xfId="0" applyNumberFormat="1" applyFont="1" applyFill="1" applyBorder="1"/>
    <xf numFmtId="164" fontId="2" fillId="6" borderId="0" xfId="0" applyNumberFormat="1" applyFont="1" applyFill="1" applyBorder="1"/>
    <xf numFmtId="164" fontId="2" fillId="6" borderId="18" xfId="0" applyNumberFormat="1" applyFont="1" applyFill="1" applyBorder="1"/>
    <xf numFmtId="164" fontId="2" fillId="6" borderId="0" xfId="0" applyNumberFormat="1" applyFont="1" applyFill="1"/>
    <xf numFmtId="164" fontId="2" fillId="7" borderId="19" xfId="0" applyNumberFormat="1" applyFont="1" applyFill="1" applyBorder="1"/>
    <xf numFmtId="164" fontId="2" fillId="7" borderId="4" xfId="0" applyNumberFormat="1" applyFont="1" applyFill="1" applyBorder="1"/>
    <xf numFmtId="164" fontId="2" fillId="7" borderId="20" xfId="0" applyNumberFormat="1" applyFont="1" applyFill="1" applyBorder="1"/>
    <xf numFmtId="0" fontId="0" fillId="0" borderId="9" xfId="0" applyBorder="1"/>
    <xf numFmtId="165" fontId="0" fillId="0" borderId="9" xfId="0" applyNumberFormat="1" applyBorder="1"/>
    <xf numFmtId="165" fontId="8" fillId="0" borderId="9" xfId="0" applyNumberFormat="1" applyFont="1" applyBorder="1"/>
    <xf numFmtId="0" fontId="8" fillId="0" borderId="9" xfId="0" applyFont="1" applyBorder="1"/>
    <xf numFmtId="0" fontId="8" fillId="10" borderId="9" xfId="0" applyFont="1" applyFill="1" applyBorder="1" applyAlignment="1">
      <alignment horizontal="center"/>
    </xf>
    <xf numFmtId="0" fontId="8" fillId="10" borderId="9" xfId="0" applyFont="1" applyFill="1" applyBorder="1"/>
    <xf numFmtId="165" fontId="8" fillId="10" borderId="9" xfId="0" applyNumberFormat="1" applyFont="1" applyFill="1" applyBorder="1"/>
    <xf numFmtId="165" fontId="0" fillId="10" borderId="9" xfId="0" applyNumberFormat="1" applyFill="1" applyBorder="1"/>
    <xf numFmtId="0" fontId="9" fillId="0" borderId="0" xfId="0" applyFont="1"/>
    <xf numFmtId="0" fontId="3" fillId="0" borderId="0" xfId="0" applyFont="1"/>
    <xf numFmtId="0" fontId="3" fillId="0" borderId="0" xfId="0" applyFont="1" applyFill="1"/>
    <xf numFmtId="0" fontId="8" fillId="11" borderId="9" xfId="0" applyFont="1" applyFill="1" applyBorder="1"/>
    <xf numFmtId="165" fontId="8" fillId="11" borderId="9" xfId="0" applyNumberFormat="1" applyFont="1" applyFill="1" applyBorder="1"/>
    <xf numFmtId="164" fontId="2" fillId="4" borderId="24" xfId="0" applyNumberFormat="1" applyFont="1" applyFill="1" applyBorder="1"/>
    <xf numFmtId="164" fontId="2" fillId="4" borderId="5" xfId="0" applyNumberFormat="1" applyFont="1" applyFill="1" applyBorder="1"/>
    <xf numFmtId="164" fontId="7" fillId="6" borderId="12" xfId="0" applyNumberFormat="1" applyFont="1" applyFill="1" applyBorder="1"/>
    <xf numFmtId="164" fontId="6" fillId="4" borderId="0" xfId="0" applyNumberFormat="1" applyFont="1" applyFill="1" applyBorder="1"/>
    <xf numFmtId="164" fontId="2" fillId="4" borderId="22" xfId="0" applyNumberFormat="1" applyFont="1" applyFill="1" applyBorder="1"/>
    <xf numFmtId="164" fontId="6" fillId="4" borderId="23" xfId="0" applyNumberFormat="1" applyFont="1" applyFill="1" applyBorder="1"/>
    <xf numFmtId="164" fontId="7" fillId="4" borderId="11" xfId="0" applyNumberFormat="1" applyFont="1" applyFill="1" applyBorder="1"/>
    <xf numFmtId="164" fontId="2" fillId="4" borderId="25" xfId="0" applyNumberFormat="1" applyFont="1" applyFill="1" applyBorder="1"/>
    <xf numFmtId="164" fontId="7" fillId="4" borderId="14" xfId="0" applyNumberFormat="1" applyFont="1" applyFill="1" applyBorder="1"/>
    <xf numFmtId="164" fontId="2" fillId="2" borderId="0" xfId="0" applyNumberFormat="1" applyFont="1" applyFill="1" applyBorder="1"/>
    <xf numFmtId="164" fontId="6" fillId="2" borderId="14" xfId="0" applyNumberFormat="1" applyFont="1" applyFill="1" applyBorder="1"/>
    <xf numFmtId="164" fontId="2" fillId="6" borderId="5" xfId="0" applyNumberFormat="1" applyFont="1" applyFill="1" applyBorder="1"/>
    <xf numFmtId="164" fontId="7" fillId="2" borderId="26" xfId="0" applyNumberFormat="1" applyFont="1" applyFill="1" applyBorder="1"/>
    <xf numFmtId="164" fontId="2" fillId="6" borderId="25" xfId="0" applyNumberFormat="1" applyFont="1" applyFill="1" applyBorder="1"/>
    <xf numFmtId="164" fontId="2" fillId="7" borderId="7" xfId="0" applyNumberFormat="1" applyFont="1" applyFill="1" applyBorder="1"/>
    <xf numFmtId="164" fontId="2" fillId="7" borderId="27" xfId="0" applyNumberFormat="1" applyFont="1" applyFill="1" applyBorder="1"/>
    <xf numFmtId="164" fontId="2" fillId="6" borderId="24" xfId="0" applyNumberFormat="1" applyFont="1" applyFill="1" applyBorder="1"/>
    <xf numFmtId="164" fontId="6" fillId="6" borderId="1" xfId="0" applyNumberFormat="1" applyFont="1" applyFill="1" applyBorder="1"/>
    <xf numFmtId="164" fontId="2" fillId="4" borderId="28" xfId="0" applyNumberFormat="1" applyFont="1" applyFill="1" applyBorder="1"/>
    <xf numFmtId="164" fontId="6" fillId="4" borderId="7" xfId="0" applyNumberFormat="1" applyFont="1" applyFill="1" applyBorder="1"/>
    <xf numFmtId="164" fontId="7" fillId="4" borderId="29" xfId="0" applyNumberFormat="1" applyFont="1" applyFill="1" applyBorder="1"/>
    <xf numFmtId="164" fontId="2" fillId="7" borderId="28" xfId="0" applyNumberFormat="1" applyFont="1" applyFill="1" applyBorder="1"/>
    <xf numFmtId="164" fontId="7" fillId="7" borderId="29" xfId="0" applyNumberFormat="1" applyFont="1" applyFill="1" applyBorder="1"/>
    <xf numFmtId="164" fontId="2" fillId="6" borderId="27" xfId="0" applyNumberFormat="1" applyFont="1" applyFill="1" applyBorder="1"/>
    <xf numFmtId="164" fontId="6" fillId="6" borderId="4" xfId="0" applyNumberFormat="1" applyFont="1" applyFill="1" applyBorder="1"/>
    <xf numFmtId="164" fontId="7" fillId="6" borderId="30" xfId="0" applyNumberFormat="1" applyFont="1" applyFill="1" applyBorder="1"/>
    <xf numFmtId="0" fontId="10" fillId="0" borderId="0" xfId="0" applyFont="1"/>
    <xf numFmtId="0" fontId="10" fillId="16" borderId="0" xfId="0" applyFont="1" applyFill="1"/>
    <xf numFmtId="14" fontId="10" fillId="17" borderId="0" xfId="0" applyNumberFormat="1" applyFont="1" applyFill="1"/>
    <xf numFmtId="0" fontId="9" fillId="8" borderId="7" xfId="0" applyFont="1" applyFill="1" applyBorder="1"/>
    <xf numFmtId="0" fontId="9" fillId="8" borderId="0" xfId="0" applyFont="1" applyFill="1" applyBorder="1"/>
    <xf numFmtId="0" fontId="0" fillId="8" borderId="0" xfId="0" applyFill="1" applyBorder="1"/>
    <xf numFmtId="14" fontId="0" fillId="9" borderId="0" xfId="0" applyNumberFormat="1" applyFill="1" applyBorder="1"/>
    <xf numFmtId="0" fontId="0" fillId="9" borderId="0" xfId="0" applyFill="1" applyBorder="1"/>
    <xf numFmtId="0" fontId="8" fillId="10" borderId="17" xfId="0" applyFont="1" applyFill="1" applyBorder="1" applyAlignment="1">
      <alignment horizontal="center"/>
    </xf>
    <xf numFmtId="0" fontId="8" fillId="0" borderId="0" xfId="0" applyFont="1" applyAlignment="1">
      <alignment horizontal="right"/>
    </xf>
    <xf numFmtId="0" fontId="10" fillId="0" borderId="9" xfId="0" applyFont="1" applyBorder="1"/>
    <xf numFmtId="166" fontId="10" fillId="0" borderId="9" xfId="0" applyNumberFormat="1" applyFont="1" applyBorder="1"/>
    <xf numFmtId="164" fontId="11" fillId="0" borderId="9" xfId="1" applyNumberFormat="1" applyFont="1" applyBorder="1" applyProtection="1"/>
    <xf numFmtId="1" fontId="10" fillId="0" borderId="9" xfId="0" applyNumberFormat="1" applyFont="1" applyBorder="1"/>
    <xf numFmtId="164" fontId="10" fillId="0" borderId="9" xfId="1" applyNumberFormat="1" applyFont="1" applyBorder="1" applyProtection="1"/>
    <xf numFmtId="164" fontId="10" fillId="0" borderId="9" xfId="0" applyNumberFormat="1" applyFont="1" applyBorder="1"/>
    <xf numFmtId="8" fontId="11" fillId="12" borderId="9" xfId="0" applyNumberFormat="1" applyFont="1" applyFill="1" applyBorder="1"/>
    <xf numFmtId="0" fontId="12" fillId="0" borderId="37" xfId="0" applyFont="1" applyBorder="1"/>
    <xf numFmtId="8" fontId="11" fillId="12" borderId="38" xfId="0" applyNumberFormat="1" applyFont="1" applyFill="1" applyBorder="1"/>
    <xf numFmtId="1" fontId="10" fillId="14" borderId="38" xfId="0" applyNumberFormat="1" applyFont="1" applyFill="1" applyBorder="1"/>
    <xf numFmtId="8" fontId="10" fillId="15" borderId="38" xfId="0" applyNumberFormat="1" applyFont="1" applyFill="1" applyBorder="1"/>
    <xf numFmtId="164" fontId="10" fillId="4" borderId="38" xfId="1" applyNumberFormat="1" applyFont="1" applyFill="1" applyBorder="1" applyProtection="1"/>
    <xf numFmtId="0" fontId="10" fillId="14" borderId="38" xfId="0" applyFont="1" applyFill="1" applyBorder="1"/>
    <xf numFmtId="8" fontId="10" fillId="12" borderId="38" xfId="0" applyNumberFormat="1" applyFont="1" applyFill="1" applyBorder="1"/>
    <xf numFmtId="8" fontId="11" fillId="12" borderId="39" xfId="0" applyNumberFormat="1" applyFont="1" applyFill="1" applyBorder="1"/>
    <xf numFmtId="0" fontId="0" fillId="0" borderId="5" xfId="0" applyBorder="1"/>
    <xf numFmtId="0" fontId="10" fillId="0" borderId="40" xfId="0" applyFont="1" applyBorder="1"/>
    <xf numFmtId="166" fontId="10" fillId="0" borderId="40" xfId="0" applyNumberFormat="1" applyFont="1" applyBorder="1"/>
    <xf numFmtId="164" fontId="11" fillId="0" borderId="40" xfId="1" applyNumberFormat="1" applyFont="1" applyBorder="1" applyProtection="1"/>
    <xf numFmtId="1" fontId="10" fillId="0" borderId="40" xfId="0" applyNumberFormat="1" applyFont="1" applyBorder="1"/>
    <xf numFmtId="164" fontId="10" fillId="0" borderId="40" xfId="1" applyNumberFormat="1" applyFont="1" applyBorder="1" applyProtection="1"/>
    <xf numFmtId="164" fontId="10" fillId="0" borderId="40" xfId="0" applyNumberFormat="1" applyFont="1" applyBorder="1"/>
    <xf numFmtId="8" fontId="11" fillId="12" borderId="40" xfId="0" applyNumberFormat="1" applyFont="1" applyFill="1" applyBorder="1"/>
    <xf numFmtId="0" fontId="12" fillId="0" borderId="38" xfId="0" applyFont="1" applyBorder="1"/>
    <xf numFmtId="164" fontId="10" fillId="4" borderId="39" xfId="1" applyNumberFormat="1" applyFont="1" applyFill="1" applyBorder="1" applyProtection="1"/>
    <xf numFmtId="0" fontId="10" fillId="13" borderId="5" xfId="0" applyFont="1" applyFill="1" applyBorder="1" applyAlignment="1">
      <alignment wrapText="1"/>
    </xf>
    <xf numFmtId="0" fontId="10" fillId="0" borderId="41" xfId="0" applyFont="1" applyBorder="1"/>
    <xf numFmtId="0" fontId="10" fillId="0" borderId="11" xfId="0" applyFont="1" applyBorder="1"/>
    <xf numFmtId="0" fontId="12" fillId="0" borderId="42" xfId="0" applyFont="1" applyBorder="1"/>
    <xf numFmtId="0" fontId="10" fillId="0" borderId="9" xfId="0" applyFont="1" applyFill="1" applyBorder="1" applyAlignment="1">
      <alignment wrapText="1"/>
    </xf>
    <xf numFmtId="0" fontId="0" fillId="0" borderId="9" xfId="0" applyFill="1" applyBorder="1"/>
    <xf numFmtId="0" fontId="10" fillId="12" borderId="9" xfId="0" applyFont="1" applyFill="1" applyBorder="1" applyAlignment="1">
      <alignment horizontal="left" vertical="center" wrapText="1"/>
    </xf>
    <xf numFmtId="0" fontId="10" fillId="12" borderId="9" xfId="0" applyFont="1" applyFill="1" applyBorder="1" applyAlignment="1">
      <alignment horizontal="left" vertical="center"/>
    </xf>
    <xf numFmtId="0" fontId="10" fillId="12" borderId="26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8" fontId="11" fillId="0" borderId="38" xfId="0" applyNumberFormat="1" applyFont="1" applyFill="1" applyBorder="1"/>
    <xf numFmtId="0" fontId="0" fillId="0" borderId="43" xfId="0" applyBorder="1"/>
    <xf numFmtId="0" fontId="0" fillId="0" borderId="44" xfId="0" applyBorder="1"/>
    <xf numFmtId="0" fontId="3" fillId="0" borderId="45" xfId="0" applyFont="1" applyBorder="1"/>
    <xf numFmtId="0" fontId="0" fillId="18" borderId="43" xfId="0" applyFill="1" applyBorder="1"/>
    <xf numFmtId="0" fontId="0" fillId="18" borderId="44" xfId="0" applyFill="1" applyBorder="1"/>
    <xf numFmtId="0" fontId="0" fillId="18" borderId="36" xfId="0" applyFill="1" applyBorder="1"/>
    <xf numFmtId="0" fontId="0" fillId="18" borderId="46" xfId="0" applyFill="1" applyBorder="1"/>
    <xf numFmtId="0" fontId="0" fillId="0" borderId="48" xfId="0" applyBorder="1"/>
    <xf numFmtId="0" fontId="0" fillId="0" borderId="46" xfId="0" applyBorder="1"/>
    <xf numFmtId="0" fontId="0" fillId="18" borderId="31" xfId="0" applyFill="1" applyBorder="1"/>
    <xf numFmtId="0" fontId="0" fillId="0" borderId="35" xfId="0" applyBorder="1"/>
    <xf numFmtId="0" fontId="0" fillId="0" borderId="34" xfId="0" applyBorder="1"/>
    <xf numFmtId="0" fontId="3" fillId="0" borderId="47" xfId="0" applyFont="1" applyBorder="1"/>
    <xf numFmtId="0" fontId="0" fillId="18" borderId="48" xfId="0" applyFill="1" applyBorder="1"/>
    <xf numFmtId="0" fontId="3" fillId="0" borderId="33" xfId="0" applyFont="1" applyBorder="1" applyAlignment="1">
      <alignment wrapText="1"/>
    </xf>
    <xf numFmtId="44" fontId="3" fillId="18" borderId="33" xfId="0" applyNumberFormat="1" applyFont="1" applyFill="1" applyBorder="1"/>
    <xf numFmtId="0" fontId="3" fillId="18" borderId="35" xfId="0" applyFont="1" applyFill="1" applyBorder="1"/>
    <xf numFmtId="0" fontId="0" fillId="18" borderId="32" xfId="0" applyFill="1" applyBorder="1"/>
    <xf numFmtId="0" fontId="0" fillId="18" borderId="34" xfId="0" applyFill="1" applyBorder="1"/>
    <xf numFmtId="0" fontId="0" fillId="0" borderId="45" xfId="0" applyBorder="1"/>
    <xf numFmtId="0" fontId="0" fillId="0" borderId="31" xfId="0" applyBorder="1"/>
    <xf numFmtId="0" fontId="0" fillId="0" borderId="51" xfId="0" applyBorder="1"/>
    <xf numFmtId="0" fontId="0" fillId="0" borderId="49" xfId="0" applyBorder="1"/>
    <xf numFmtId="0" fontId="0" fillId="0" borderId="50" xfId="0" applyBorder="1"/>
    <xf numFmtId="44" fontId="0" fillId="0" borderId="51" xfId="1" applyFont="1" applyBorder="1"/>
    <xf numFmtId="44" fontId="0" fillId="0" borderId="49" xfId="1" applyFont="1" applyBorder="1"/>
    <xf numFmtId="14" fontId="0" fillId="0" borderId="0" xfId="0" applyNumberFormat="1"/>
    <xf numFmtId="0" fontId="0" fillId="0" borderId="47" xfId="0" applyBorder="1"/>
    <xf numFmtId="0" fontId="0" fillId="0" borderId="36" xfId="0" applyBorder="1"/>
    <xf numFmtId="0" fontId="3" fillId="18" borderId="33" xfId="0" applyFont="1" applyFill="1" applyBorder="1"/>
    <xf numFmtId="0" fontId="3" fillId="18" borderId="32" xfId="0" applyFont="1" applyFill="1" applyBorder="1"/>
    <xf numFmtId="0" fontId="3" fillId="18" borderId="34" xfId="0" applyFont="1" applyFill="1" applyBorder="1"/>
    <xf numFmtId="0" fontId="0" fillId="0" borderId="32" xfId="0" applyBorder="1"/>
    <xf numFmtId="0" fontId="3" fillId="0" borderId="34" xfId="0" applyFont="1" applyBorder="1"/>
    <xf numFmtId="0" fontId="3" fillId="0" borderId="34" xfId="0" applyFont="1" applyBorder="1" applyAlignment="1">
      <alignment horizontal="center"/>
    </xf>
    <xf numFmtId="0" fontId="9" fillId="0" borderId="48" xfId="0" applyFont="1" applyBorder="1"/>
    <xf numFmtId="0" fontId="0" fillId="0" borderId="31" xfId="0" applyBorder="1" applyAlignment="1"/>
    <xf numFmtId="0" fontId="0" fillId="0" borderId="32" xfId="0" applyBorder="1" applyAlignment="1"/>
    <xf numFmtId="0" fontId="0" fillId="8" borderId="31" xfId="0" applyFill="1" applyBorder="1" applyAlignment="1"/>
    <xf numFmtId="0" fontId="0" fillId="8" borderId="32" xfId="0" applyFill="1" applyBorder="1" applyAlignment="1"/>
    <xf numFmtId="0" fontId="0" fillId="8" borderId="15" xfId="0" applyFill="1" applyBorder="1" applyAlignment="1"/>
    <xf numFmtId="0" fontId="0" fillId="8" borderId="1" xfId="0" applyFill="1" applyBorder="1" applyAlignment="1"/>
    <xf numFmtId="0" fontId="0" fillId="8" borderId="21" xfId="0" applyFill="1" applyBorder="1" applyAlignment="1"/>
    <xf numFmtId="0" fontId="0" fillId="4" borderId="15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0" fillId="16" borderId="31" xfId="0" applyFont="1" applyFill="1" applyBorder="1" applyAlignment="1"/>
    <xf numFmtId="0" fontId="10" fillId="16" borderId="31" xfId="0" applyFont="1" applyFill="1" applyBorder="1" applyAlignment="1">
      <alignment horizontal="right"/>
    </xf>
    <xf numFmtId="0" fontId="10" fillId="16" borderId="36" xfId="0" applyFont="1" applyFill="1" applyBorder="1" applyAlignment="1"/>
    <xf numFmtId="0" fontId="3" fillId="0" borderId="47" xfId="0" applyFont="1" applyBorder="1" applyAlignment="1">
      <alignment horizontal="left"/>
    </xf>
    <xf numFmtId="0" fontId="3" fillId="0" borderId="45" xfId="0" applyFont="1" applyBorder="1" applyAlignment="1">
      <alignment horizontal="left"/>
    </xf>
    <xf numFmtId="0" fontId="3" fillId="18" borderId="47" xfId="0" applyFont="1" applyFill="1" applyBorder="1" applyAlignment="1">
      <alignment horizontal="center" wrapText="1"/>
    </xf>
    <xf numFmtId="0" fontId="3" fillId="18" borderId="45" xfId="0" applyFont="1" applyFill="1" applyBorder="1" applyAlignment="1">
      <alignment horizontal="center" wrapText="1"/>
    </xf>
    <xf numFmtId="0" fontId="3" fillId="18" borderId="47" xfId="0" applyFont="1" applyFill="1" applyBorder="1" applyAlignment="1">
      <alignment horizontal="center" vertical="center" wrapText="1"/>
    </xf>
    <xf numFmtId="0" fontId="3" fillId="18" borderId="45" xfId="0" applyFont="1" applyFill="1" applyBorder="1" applyAlignment="1">
      <alignment horizontal="center" vertical="center" wrapText="1"/>
    </xf>
    <xf numFmtId="0" fontId="0" fillId="0" borderId="5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9" xfId="0" applyBorder="1" applyAlignment="1">
      <alignment horizontal="center"/>
    </xf>
    <xf numFmtId="0" fontId="3" fillId="0" borderId="5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49" xfId="0" applyFont="1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5" xfId="0" applyBorder="1" applyAlignment="1">
      <alignment horizontal="center"/>
    </xf>
    <xf numFmtId="0" fontId="3" fillId="18" borderId="46" xfId="0" applyFont="1" applyFill="1" applyBorder="1" applyAlignment="1">
      <alignment horizontal="center"/>
    </xf>
    <xf numFmtId="0" fontId="3" fillId="18" borderId="36" xfId="0" applyFont="1" applyFill="1" applyBorder="1" applyAlignment="1">
      <alignment horizontal="center"/>
    </xf>
    <xf numFmtId="0" fontId="3" fillId="18" borderId="48" xfId="0" applyFont="1" applyFill="1" applyBorder="1" applyAlignment="1">
      <alignment horizontal="center"/>
    </xf>
    <xf numFmtId="0" fontId="13" fillId="18" borderId="46" xfId="0" applyFont="1" applyFill="1" applyBorder="1" applyAlignment="1">
      <alignment horizontal="left" wrapText="1"/>
    </xf>
    <xf numFmtId="0" fontId="13" fillId="18" borderId="36" xfId="0" applyFont="1" applyFill="1" applyBorder="1" applyAlignment="1">
      <alignment horizontal="left" wrapText="1"/>
    </xf>
    <xf numFmtId="0" fontId="13" fillId="18" borderId="48" xfId="0" applyFont="1" applyFill="1" applyBorder="1" applyAlignment="1">
      <alignment horizontal="left" wrapText="1"/>
    </xf>
    <xf numFmtId="0" fontId="13" fillId="18" borderId="50" xfId="0" applyFont="1" applyFill="1" applyBorder="1" applyAlignment="1">
      <alignment horizontal="left" wrapText="1"/>
    </xf>
    <xf numFmtId="0" fontId="13" fillId="18" borderId="0" xfId="0" applyFont="1" applyFill="1" applyAlignment="1">
      <alignment horizontal="left" wrapText="1"/>
    </xf>
    <xf numFmtId="0" fontId="13" fillId="18" borderId="49" xfId="0" applyFont="1" applyFill="1" applyBorder="1" applyAlignment="1">
      <alignment horizontal="left" wrapText="1"/>
    </xf>
    <xf numFmtId="0" fontId="3" fillId="18" borderId="50" xfId="0" applyFont="1" applyFill="1" applyBorder="1" applyAlignment="1">
      <alignment horizontal="center"/>
    </xf>
    <xf numFmtId="0" fontId="3" fillId="18" borderId="0" xfId="0" applyFont="1" applyFill="1" applyAlignment="1">
      <alignment horizontal="center"/>
    </xf>
    <xf numFmtId="0" fontId="3" fillId="18" borderId="49" xfId="0" applyFont="1" applyFill="1" applyBorder="1" applyAlignment="1">
      <alignment horizontal="center"/>
    </xf>
    <xf numFmtId="0" fontId="3" fillId="18" borderId="34" xfId="0" applyFont="1" applyFill="1" applyBorder="1" applyAlignment="1">
      <alignment horizontal="center" vertical="center" wrapText="1"/>
    </xf>
    <xf numFmtId="0" fontId="3" fillId="18" borderId="32" xfId="0" applyFont="1" applyFill="1" applyBorder="1" applyAlignment="1">
      <alignment horizontal="center" vertical="center" wrapText="1"/>
    </xf>
    <xf numFmtId="0" fontId="3" fillId="18" borderId="35" xfId="0" applyFont="1" applyFill="1" applyBorder="1" applyAlignment="1">
      <alignment horizontal="center" vertical="center" wrapText="1"/>
    </xf>
    <xf numFmtId="0" fontId="2" fillId="18" borderId="34" xfId="0" applyFont="1" applyFill="1" applyBorder="1" applyAlignment="1">
      <alignment horizontal="left" vertical="center" wrapText="1"/>
    </xf>
    <xf numFmtId="0" fontId="2" fillId="18" borderId="32" xfId="0" applyFont="1" applyFill="1" applyBorder="1" applyAlignment="1">
      <alignment horizontal="left" vertical="center" wrapText="1"/>
    </xf>
    <xf numFmtId="0" fontId="2" fillId="18" borderId="35" xfId="0" applyFont="1" applyFill="1" applyBorder="1" applyAlignment="1">
      <alignment horizontal="left" vertical="center" wrapText="1"/>
    </xf>
    <xf numFmtId="0" fontId="3" fillId="0" borderId="46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48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workbookViewId="0">
      <selection activeCell="B4" sqref="B4:F4"/>
    </sheetView>
  </sheetViews>
  <sheetFormatPr defaultRowHeight="12.6"/>
  <cols>
    <col min="1" max="1" width="34.140625" customWidth="1"/>
    <col min="2" max="3" width="19.85546875" bestFit="1" customWidth="1"/>
    <col min="4" max="6" width="18.5703125" bestFit="1" customWidth="1"/>
    <col min="7" max="7" width="18.5703125" customWidth="1"/>
  </cols>
  <sheetData>
    <row r="1" spans="1:7" ht="12.95">
      <c r="A1" s="48" t="s">
        <v>0</v>
      </c>
    </row>
    <row r="2" spans="1:7" ht="13.5" thickBot="1">
      <c r="A2" s="87" t="s">
        <v>1</v>
      </c>
      <c r="B2" s="160"/>
      <c r="C2" s="160"/>
    </row>
    <row r="3" spans="1:7" ht="13.5" thickBot="1">
      <c r="A3" s="87" t="s">
        <v>2</v>
      </c>
      <c r="B3" s="161"/>
      <c r="C3" s="161"/>
    </row>
    <row r="4" spans="1:7" ht="12.95">
      <c r="A4" s="43" t="s">
        <v>3</v>
      </c>
      <c r="B4" s="86" t="s">
        <v>4</v>
      </c>
      <c r="C4" s="86" t="s">
        <v>5</v>
      </c>
      <c r="D4" s="43" t="s">
        <v>6</v>
      </c>
      <c r="E4" s="43" t="s">
        <v>7</v>
      </c>
      <c r="F4" s="43" t="s">
        <v>8</v>
      </c>
      <c r="G4" s="43" t="s">
        <v>9</v>
      </c>
    </row>
    <row r="5" spans="1:7" ht="12.95">
      <c r="A5" s="39" t="s">
        <v>10</v>
      </c>
      <c r="B5" s="40"/>
      <c r="C5" s="40"/>
      <c r="D5" s="40"/>
      <c r="E5" s="40"/>
      <c r="F5" s="40"/>
      <c r="G5" s="41">
        <f>SUM(B5:F5)</f>
        <v>0</v>
      </c>
    </row>
    <row r="6" spans="1:7" ht="12.95">
      <c r="A6" s="39" t="s">
        <v>11</v>
      </c>
      <c r="B6" s="40"/>
      <c r="C6" s="40"/>
      <c r="D6" s="40"/>
      <c r="E6" s="40"/>
      <c r="F6" s="40"/>
      <c r="G6" s="41">
        <f t="shared" ref="G6:G14" si="0">SUM(B6:F6)</f>
        <v>0</v>
      </c>
    </row>
    <row r="7" spans="1:7" ht="12.95">
      <c r="A7" s="39" t="s">
        <v>12</v>
      </c>
      <c r="B7" s="40"/>
      <c r="C7" s="40"/>
      <c r="D7" s="40"/>
      <c r="E7" s="40"/>
      <c r="F7" s="40"/>
      <c r="G7" s="41">
        <f t="shared" si="0"/>
        <v>0</v>
      </c>
    </row>
    <row r="8" spans="1:7" ht="12.95">
      <c r="A8" s="39" t="s">
        <v>13</v>
      </c>
      <c r="B8" s="40"/>
      <c r="C8" s="40"/>
      <c r="D8" s="40"/>
      <c r="E8" s="40"/>
      <c r="F8" s="40"/>
      <c r="G8" s="41">
        <f t="shared" si="0"/>
        <v>0</v>
      </c>
    </row>
    <row r="9" spans="1:7" ht="12.95">
      <c r="A9" s="39" t="s">
        <v>14</v>
      </c>
      <c r="B9" s="40"/>
      <c r="C9" s="40"/>
      <c r="D9" s="40"/>
      <c r="E9" s="40"/>
      <c r="F9" s="40"/>
      <c r="G9" s="41">
        <f t="shared" si="0"/>
        <v>0</v>
      </c>
    </row>
    <row r="10" spans="1:7" ht="12.95">
      <c r="A10" s="39" t="s">
        <v>15</v>
      </c>
      <c r="B10" s="40"/>
      <c r="C10" s="40"/>
      <c r="D10" s="40"/>
      <c r="E10" s="40"/>
      <c r="F10" s="40"/>
      <c r="G10" s="41">
        <f t="shared" si="0"/>
        <v>0</v>
      </c>
    </row>
    <row r="11" spans="1:7" ht="12.95">
      <c r="A11" s="39" t="s">
        <v>16</v>
      </c>
      <c r="B11" s="40"/>
      <c r="C11" s="40"/>
      <c r="D11" s="40"/>
      <c r="E11" s="40"/>
      <c r="F11" s="40"/>
      <c r="G11" s="41">
        <f t="shared" si="0"/>
        <v>0</v>
      </c>
    </row>
    <row r="12" spans="1:7" ht="12.95">
      <c r="A12" s="39" t="s">
        <v>17</v>
      </c>
      <c r="B12" s="40"/>
      <c r="C12" s="40"/>
      <c r="D12" s="40"/>
      <c r="E12" s="40"/>
      <c r="F12" s="40"/>
      <c r="G12" s="41">
        <f t="shared" si="0"/>
        <v>0</v>
      </c>
    </row>
    <row r="13" spans="1:7" ht="12.95">
      <c r="A13" s="39"/>
      <c r="B13" s="40"/>
      <c r="C13" s="40"/>
      <c r="D13" s="40"/>
      <c r="E13" s="40"/>
      <c r="F13" s="40"/>
      <c r="G13" s="41">
        <f t="shared" si="0"/>
        <v>0</v>
      </c>
    </row>
    <row r="14" spans="1:7" ht="12.95">
      <c r="A14" s="39"/>
      <c r="B14" s="40"/>
      <c r="C14" s="40"/>
      <c r="D14" s="40"/>
      <c r="E14" s="40"/>
      <c r="F14" s="40"/>
      <c r="G14" s="41">
        <f t="shared" si="0"/>
        <v>0</v>
      </c>
    </row>
    <row r="15" spans="1:7" ht="12.95">
      <c r="A15" s="44" t="s">
        <v>18</v>
      </c>
      <c r="B15" s="45">
        <f t="shared" ref="B15:G15" si="1">SUM(B5:B14)</f>
        <v>0</v>
      </c>
      <c r="C15" s="45">
        <f t="shared" si="1"/>
        <v>0</v>
      </c>
      <c r="D15" s="45">
        <f t="shared" si="1"/>
        <v>0</v>
      </c>
      <c r="E15" s="45">
        <f t="shared" si="1"/>
        <v>0</v>
      </c>
      <c r="F15" s="45">
        <f t="shared" si="1"/>
        <v>0</v>
      </c>
      <c r="G15" s="45">
        <f t="shared" si="1"/>
        <v>0</v>
      </c>
    </row>
    <row r="16" spans="1:7" ht="12.95">
      <c r="A16" s="39"/>
      <c r="B16" s="40"/>
      <c r="C16" s="40"/>
      <c r="D16" s="40"/>
      <c r="E16" s="40"/>
      <c r="F16" s="40"/>
      <c r="G16" s="41"/>
    </row>
    <row r="17" spans="1:7" ht="12.6" customHeight="1">
      <c r="A17" s="44" t="s">
        <v>19</v>
      </c>
      <c r="B17" s="46"/>
      <c r="C17" s="46"/>
      <c r="D17" s="46"/>
      <c r="E17" s="46"/>
      <c r="F17" s="46"/>
      <c r="G17" s="45"/>
    </row>
    <row r="18" spans="1:7" ht="12.95">
      <c r="A18" s="39" t="s">
        <v>20</v>
      </c>
      <c r="B18" s="40"/>
      <c r="C18" s="40"/>
      <c r="D18" s="40"/>
      <c r="E18" s="40"/>
      <c r="F18" s="40"/>
      <c r="G18" s="41">
        <f>SUM(B18:F18)</f>
        <v>0</v>
      </c>
    </row>
    <row r="19" spans="1:7" ht="12.95">
      <c r="A19" s="39" t="s">
        <v>21</v>
      </c>
      <c r="B19" s="40"/>
      <c r="C19" s="40"/>
      <c r="D19" s="40"/>
      <c r="E19" s="40"/>
      <c r="F19" s="40"/>
      <c r="G19" s="41">
        <f t="shared" ref="G19:G25" si="2">SUM(B19:F19)</f>
        <v>0</v>
      </c>
    </row>
    <row r="20" spans="1:7" ht="12.95">
      <c r="A20" s="39" t="s">
        <v>22</v>
      </c>
      <c r="B20" s="40"/>
      <c r="C20" s="40"/>
      <c r="D20" s="40"/>
      <c r="E20" s="40"/>
      <c r="F20" s="40"/>
      <c r="G20" s="41">
        <f t="shared" si="2"/>
        <v>0</v>
      </c>
    </row>
    <row r="21" spans="1:7" ht="12.95">
      <c r="A21" s="39" t="s">
        <v>23</v>
      </c>
      <c r="B21" s="40"/>
      <c r="C21" s="40"/>
      <c r="D21" s="40"/>
      <c r="E21" s="40"/>
      <c r="F21" s="40"/>
      <c r="G21" s="41">
        <f t="shared" si="2"/>
        <v>0</v>
      </c>
    </row>
    <row r="22" spans="1:7" ht="12.95">
      <c r="A22" s="39" t="s">
        <v>24</v>
      </c>
      <c r="B22" s="40"/>
      <c r="C22" s="40"/>
      <c r="D22" s="40"/>
      <c r="E22" s="40"/>
      <c r="F22" s="40"/>
      <c r="G22" s="41">
        <f t="shared" si="2"/>
        <v>0</v>
      </c>
    </row>
    <row r="23" spans="1:7" ht="12.95">
      <c r="A23" s="39" t="s">
        <v>25</v>
      </c>
      <c r="B23" s="40"/>
      <c r="C23" s="40"/>
      <c r="D23" s="40"/>
      <c r="E23" s="40"/>
      <c r="F23" s="40"/>
      <c r="G23" s="41">
        <f t="shared" si="2"/>
        <v>0</v>
      </c>
    </row>
    <row r="24" spans="1:7" ht="12.95">
      <c r="A24" s="39"/>
      <c r="B24" s="40"/>
      <c r="C24" s="40"/>
      <c r="D24" s="40"/>
      <c r="E24" s="40"/>
      <c r="F24" s="40"/>
      <c r="G24" s="41">
        <f t="shared" si="2"/>
        <v>0</v>
      </c>
    </row>
    <row r="25" spans="1:7" ht="12.95">
      <c r="A25" s="39"/>
      <c r="B25" s="40"/>
      <c r="C25" s="40"/>
      <c r="D25" s="40"/>
      <c r="E25" s="40"/>
      <c r="F25" s="40"/>
      <c r="G25" s="41">
        <f t="shared" si="2"/>
        <v>0</v>
      </c>
    </row>
    <row r="26" spans="1:7" ht="12.95">
      <c r="A26" s="44" t="s">
        <v>26</v>
      </c>
      <c r="B26" s="45">
        <f t="shared" ref="B26:G26" si="3">SUM(B18:B25)</f>
        <v>0</v>
      </c>
      <c r="C26" s="45">
        <f t="shared" si="3"/>
        <v>0</v>
      </c>
      <c r="D26" s="45">
        <f t="shared" si="3"/>
        <v>0</v>
      </c>
      <c r="E26" s="45">
        <f t="shared" si="3"/>
        <v>0</v>
      </c>
      <c r="F26" s="45">
        <f t="shared" si="3"/>
        <v>0</v>
      </c>
      <c r="G26" s="45">
        <f t="shared" si="3"/>
        <v>0</v>
      </c>
    </row>
    <row r="27" spans="1:7" ht="12.95">
      <c r="A27" s="39"/>
      <c r="B27" s="40"/>
      <c r="C27" s="40"/>
      <c r="D27" s="40"/>
      <c r="E27" s="40"/>
      <c r="F27" s="40"/>
      <c r="G27" s="41"/>
    </row>
    <row r="28" spans="1:7" ht="12.95">
      <c r="A28" s="50" t="s">
        <v>27</v>
      </c>
      <c r="B28" s="51">
        <f t="shared" ref="B28:G28" si="4">B15+B26</f>
        <v>0</v>
      </c>
      <c r="C28" s="51">
        <f t="shared" si="4"/>
        <v>0</v>
      </c>
      <c r="D28" s="51">
        <f t="shared" si="4"/>
        <v>0</v>
      </c>
      <c r="E28" s="51">
        <f t="shared" si="4"/>
        <v>0</v>
      </c>
      <c r="F28" s="51">
        <f t="shared" si="4"/>
        <v>0</v>
      </c>
      <c r="G28" s="51">
        <f t="shared" si="4"/>
        <v>0</v>
      </c>
    </row>
    <row r="32" spans="1:7" ht="12.95">
      <c r="A32" s="49" t="s">
        <v>28</v>
      </c>
    </row>
    <row r="33" spans="1:2" ht="12.95">
      <c r="A33" s="44" t="s">
        <v>29</v>
      </c>
      <c r="B33" s="44" t="s">
        <v>30</v>
      </c>
    </row>
    <row r="34" spans="1:2">
      <c r="A34" s="39" t="str">
        <f>B4</f>
        <v>FUNDING SOURCE 1</v>
      </c>
      <c r="B34" s="40"/>
    </row>
    <row r="35" spans="1:2">
      <c r="A35" s="39" t="str">
        <f>C4</f>
        <v>FUNDING SOURCE 2</v>
      </c>
      <c r="B35" s="40"/>
    </row>
    <row r="36" spans="1:2">
      <c r="A36" s="39" t="str">
        <f>D4</f>
        <v>FUNDING SOURCE 3</v>
      </c>
      <c r="B36" s="40"/>
    </row>
    <row r="37" spans="1:2">
      <c r="A37" s="39" t="str">
        <f>E4</f>
        <v>FUNDING SOURCE 4</v>
      </c>
      <c r="B37" s="40"/>
    </row>
    <row r="38" spans="1:2">
      <c r="A38" s="39" t="str">
        <f>F4</f>
        <v>FUNDING SOURCE 5</v>
      </c>
      <c r="B38" s="40"/>
    </row>
    <row r="39" spans="1:2" ht="12.95">
      <c r="A39" s="42" t="s">
        <v>9</v>
      </c>
      <c r="B39" s="41">
        <f>SUM(B34:B38)</f>
        <v>0</v>
      </c>
    </row>
  </sheetData>
  <mergeCells count="2">
    <mergeCell ref="B2:C2"/>
    <mergeCell ref="B3:C3"/>
  </mergeCells>
  <phoneticPr fontId="0" type="noConversion"/>
  <pageMargins left="0.75" right="0.75" top="1" bottom="1" header="0.5" footer="0.5"/>
  <pageSetup scale="85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37"/>
  <sheetViews>
    <sheetView workbookViewId="0">
      <selection sqref="A1:I3"/>
    </sheetView>
  </sheetViews>
  <sheetFormatPr defaultRowHeight="12.6"/>
  <cols>
    <col min="1" max="1" width="20.28515625" customWidth="1"/>
    <col min="2" max="24" width="10.140625" customWidth="1"/>
  </cols>
  <sheetData>
    <row r="1" spans="1:24" ht="12.95" thickBot="1">
      <c r="A1" s="82" t="s">
        <v>31</v>
      </c>
      <c r="B1" s="83"/>
      <c r="C1" s="83"/>
      <c r="D1" s="83"/>
      <c r="E1" s="162">
        <f>Budget!B2</f>
        <v>0</v>
      </c>
      <c r="F1" s="162"/>
      <c r="G1" s="162">
        <f>Budget!B3</f>
        <v>0</v>
      </c>
      <c r="H1" s="162"/>
      <c r="I1" s="162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4"/>
      <c r="W1" s="85"/>
      <c r="X1" s="85"/>
    </row>
    <row r="2" spans="1:24" ht="12.95" thickBot="1">
      <c r="A2" s="81" t="s">
        <v>32</v>
      </c>
      <c r="B2" s="18"/>
      <c r="C2" s="18"/>
      <c r="D2" s="18"/>
      <c r="E2" s="163"/>
      <c r="F2" s="163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9"/>
      <c r="W2" s="20"/>
      <c r="X2" s="20"/>
    </row>
    <row r="3" spans="1:24" ht="12.95" thickTop="1">
      <c r="A3" s="13"/>
      <c r="B3" s="164" t="str">
        <f>Budget!B4</f>
        <v>FUNDING SOURCE 1</v>
      </c>
      <c r="C3" s="165"/>
      <c r="D3" s="165"/>
      <c r="E3" s="166"/>
      <c r="F3" s="164" t="str">
        <f>Budget!C4</f>
        <v>FUNDING SOURCE 2</v>
      </c>
      <c r="G3" s="165"/>
      <c r="H3" s="165"/>
      <c r="I3" s="166"/>
      <c r="J3" s="164" t="str">
        <f>Budget!D4</f>
        <v>FUNDING SOURCE 3</v>
      </c>
      <c r="K3" s="165"/>
      <c r="L3" s="165"/>
      <c r="M3" s="166"/>
      <c r="N3" s="164" t="str">
        <f>Budget!E4</f>
        <v>FUNDING SOURCE 4</v>
      </c>
      <c r="O3" s="165"/>
      <c r="P3" s="165"/>
      <c r="Q3" s="166"/>
      <c r="R3" s="164" t="str">
        <f>Budget!F4</f>
        <v>FUNDING SOURCE 5</v>
      </c>
      <c r="S3" s="165"/>
      <c r="T3" s="165"/>
      <c r="U3" s="166"/>
      <c r="V3" s="167" t="s">
        <v>33</v>
      </c>
      <c r="W3" s="168"/>
      <c r="X3" s="168"/>
    </row>
    <row r="4" spans="1:24" s="4" customFormat="1" ht="26.1">
      <c r="A4" s="12" t="s">
        <v>34</v>
      </c>
      <c r="B4" s="17" t="s">
        <v>35</v>
      </c>
      <c r="C4" s="16" t="s">
        <v>36</v>
      </c>
      <c r="D4" s="16" t="s">
        <v>37</v>
      </c>
      <c r="E4" s="7" t="s">
        <v>38</v>
      </c>
      <c r="F4" s="5" t="s">
        <v>35</v>
      </c>
      <c r="G4" s="6" t="s">
        <v>36</v>
      </c>
      <c r="H4" s="6" t="s">
        <v>37</v>
      </c>
      <c r="I4" s="7" t="s">
        <v>39</v>
      </c>
      <c r="J4" s="5" t="s">
        <v>35</v>
      </c>
      <c r="K4" s="6" t="s">
        <v>36</v>
      </c>
      <c r="L4" s="6" t="s">
        <v>37</v>
      </c>
      <c r="M4" s="7" t="s">
        <v>38</v>
      </c>
      <c r="N4" s="5" t="s">
        <v>35</v>
      </c>
      <c r="O4" s="6" t="s">
        <v>36</v>
      </c>
      <c r="P4" s="6" t="s">
        <v>37</v>
      </c>
      <c r="Q4" s="7" t="s">
        <v>38</v>
      </c>
      <c r="R4" s="5" t="s">
        <v>35</v>
      </c>
      <c r="S4" s="6" t="s">
        <v>36</v>
      </c>
      <c r="T4" s="6" t="s">
        <v>37</v>
      </c>
      <c r="U4" s="7" t="s">
        <v>38</v>
      </c>
      <c r="V4" s="5" t="s">
        <v>35</v>
      </c>
      <c r="W4" s="5" t="s">
        <v>40</v>
      </c>
      <c r="X4" s="5" t="s">
        <v>41</v>
      </c>
    </row>
    <row r="5" spans="1:24">
      <c r="A5" s="14" t="str">
        <f>Budget!A5</f>
        <v>Personnel Cost</v>
      </c>
      <c r="B5" s="22">
        <f>Budget!B5</f>
        <v>0</v>
      </c>
      <c r="C5" s="23"/>
      <c r="D5" s="23"/>
      <c r="E5" s="24">
        <f>B5-C5-D5</f>
        <v>0</v>
      </c>
      <c r="F5" s="22">
        <f>Budget!C5</f>
        <v>0</v>
      </c>
      <c r="G5" s="23"/>
      <c r="H5" s="23"/>
      <c r="I5" s="24">
        <f>F5-G5-H5</f>
        <v>0</v>
      </c>
      <c r="J5" s="22">
        <f>Budget!D5</f>
        <v>0</v>
      </c>
      <c r="K5" s="23"/>
      <c r="L5" s="23"/>
      <c r="M5" s="24">
        <f>J5-K5-L5</f>
        <v>0</v>
      </c>
      <c r="N5" s="22">
        <f>Budget!E5</f>
        <v>0</v>
      </c>
      <c r="O5" s="23"/>
      <c r="P5" s="23"/>
      <c r="Q5" s="24">
        <f>N5-O5-P5</f>
        <v>0</v>
      </c>
      <c r="R5" s="22">
        <f>Budget!F5</f>
        <v>0</v>
      </c>
      <c r="S5" s="23"/>
      <c r="T5" s="23"/>
      <c r="U5" s="52">
        <f>R5-S5-T5</f>
        <v>0</v>
      </c>
      <c r="V5" s="56">
        <f>B5+F5+J5+N5+R5</f>
        <v>0</v>
      </c>
      <c r="W5" s="57">
        <f>C5+D5+G5+H5+K5+L5+O5+P5+S5+T5</f>
        <v>0</v>
      </c>
      <c r="X5" s="58">
        <f>V5-W5</f>
        <v>0</v>
      </c>
    </row>
    <row r="6" spans="1:24">
      <c r="A6" s="14" t="str">
        <f>Budget!A6</f>
        <v>Office Cost</v>
      </c>
      <c r="B6" s="22">
        <f>Budget!B6</f>
        <v>0</v>
      </c>
      <c r="C6" s="23"/>
      <c r="D6" s="23"/>
      <c r="E6" s="25">
        <f t="shared" ref="E6:E35" si="0">B6-C6-D6</f>
        <v>0</v>
      </c>
      <c r="F6" s="22">
        <f>Budget!C6</f>
        <v>0</v>
      </c>
      <c r="G6" s="23"/>
      <c r="H6" s="23"/>
      <c r="I6" s="25">
        <f>F6-G6-H6</f>
        <v>0</v>
      </c>
      <c r="J6" s="22">
        <f>Budget!D6</f>
        <v>0</v>
      </c>
      <c r="K6" s="23"/>
      <c r="L6" s="23"/>
      <c r="M6" s="25">
        <f>J6-K6-L6</f>
        <v>0</v>
      </c>
      <c r="N6" s="22">
        <f>Budget!E6</f>
        <v>0</v>
      </c>
      <c r="O6" s="23"/>
      <c r="P6" s="23"/>
      <c r="Q6" s="25">
        <f t="shared" ref="Q6:Q22" si="1">N6-O6-P6</f>
        <v>0</v>
      </c>
      <c r="R6" s="22">
        <f>Budget!F6</f>
        <v>0</v>
      </c>
      <c r="S6" s="23"/>
      <c r="T6" s="23"/>
      <c r="U6" s="53">
        <f t="shared" ref="U6:U22" si="2">R6-S6-T6</f>
        <v>0</v>
      </c>
      <c r="V6" s="59">
        <f t="shared" ref="V6:V22" si="3">B6+F6+J6+N6+R6</f>
        <v>0</v>
      </c>
      <c r="W6" s="55">
        <f t="shared" ref="W6:W21" si="4">C6+D6+G6+H6+K6+L6+O6+P6+S6+T6</f>
        <v>0</v>
      </c>
      <c r="X6" s="60">
        <f t="shared" ref="X6:X35" si="5">V6-W6</f>
        <v>0</v>
      </c>
    </row>
    <row r="7" spans="1:24">
      <c r="A7" s="14" t="str">
        <f>Budget!A7</f>
        <v>Professional Services</v>
      </c>
      <c r="B7" s="22">
        <f>Budget!B7</f>
        <v>0</v>
      </c>
      <c r="C7" s="23"/>
      <c r="D7" s="23"/>
      <c r="E7" s="25">
        <f t="shared" si="0"/>
        <v>0</v>
      </c>
      <c r="F7" s="22">
        <f>Budget!C7</f>
        <v>0</v>
      </c>
      <c r="G7" s="23"/>
      <c r="H7" s="23"/>
      <c r="I7" s="25">
        <f t="shared" ref="I7:I35" si="6">F7-G7-H7</f>
        <v>0</v>
      </c>
      <c r="J7" s="22">
        <f>Budget!D7</f>
        <v>0</v>
      </c>
      <c r="K7" s="23"/>
      <c r="L7" s="23"/>
      <c r="M7" s="25">
        <f t="shared" ref="M7:M35" si="7">J7-K7-L7</f>
        <v>0</v>
      </c>
      <c r="N7" s="22">
        <f>Budget!E7</f>
        <v>0</v>
      </c>
      <c r="O7" s="23"/>
      <c r="P7" s="23"/>
      <c r="Q7" s="25">
        <f t="shared" si="1"/>
        <v>0</v>
      </c>
      <c r="R7" s="22">
        <f>Budget!F7</f>
        <v>0</v>
      </c>
      <c r="S7" s="23"/>
      <c r="T7" s="23"/>
      <c r="U7" s="53">
        <f t="shared" si="2"/>
        <v>0</v>
      </c>
      <c r="V7" s="59">
        <f t="shared" si="3"/>
        <v>0</v>
      </c>
      <c r="W7" s="55">
        <f t="shared" si="4"/>
        <v>0</v>
      </c>
      <c r="X7" s="60">
        <f t="shared" si="5"/>
        <v>0</v>
      </c>
    </row>
    <row r="8" spans="1:24">
      <c r="A8" s="14" t="str">
        <f>Budget!A8</f>
        <v>Legal Costs</v>
      </c>
      <c r="B8" s="22">
        <f>Budget!B8</f>
        <v>0</v>
      </c>
      <c r="C8" s="23"/>
      <c r="D8" s="23"/>
      <c r="E8" s="25">
        <f t="shared" si="0"/>
        <v>0</v>
      </c>
      <c r="F8" s="22">
        <f>Budget!C8</f>
        <v>0</v>
      </c>
      <c r="G8" s="23"/>
      <c r="H8" s="23"/>
      <c r="I8" s="25">
        <f t="shared" si="6"/>
        <v>0</v>
      </c>
      <c r="J8" s="22">
        <f>Budget!D8</f>
        <v>0</v>
      </c>
      <c r="K8" s="23"/>
      <c r="L8" s="23"/>
      <c r="M8" s="25">
        <f t="shared" si="7"/>
        <v>0</v>
      </c>
      <c r="N8" s="22">
        <f>Budget!E8</f>
        <v>0</v>
      </c>
      <c r="O8" s="23"/>
      <c r="P8" s="23"/>
      <c r="Q8" s="25">
        <f t="shared" si="1"/>
        <v>0</v>
      </c>
      <c r="R8" s="22">
        <f>Budget!F8</f>
        <v>0</v>
      </c>
      <c r="S8" s="23"/>
      <c r="T8" s="23"/>
      <c r="U8" s="53">
        <f t="shared" si="2"/>
        <v>0</v>
      </c>
      <c r="V8" s="59">
        <f t="shared" si="3"/>
        <v>0</v>
      </c>
      <c r="W8" s="55">
        <f t="shared" si="4"/>
        <v>0</v>
      </c>
      <c r="X8" s="60">
        <f t="shared" si="5"/>
        <v>0</v>
      </c>
    </row>
    <row r="9" spans="1:24">
      <c r="A9" s="14" t="str">
        <f>Budget!A9</f>
        <v>Audit Fees</v>
      </c>
      <c r="B9" s="22">
        <f>Budget!B9</f>
        <v>0</v>
      </c>
      <c r="C9" s="23"/>
      <c r="D9" s="23"/>
      <c r="E9" s="25">
        <f t="shared" si="0"/>
        <v>0</v>
      </c>
      <c r="F9" s="22">
        <f>Budget!C9</f>
        <v>0</v>
      </c>
      <c r="G9" s="23"/>
      <c r="H9" s="23"/>
      <c r="I9" s="25">
        <f t="shared" si="6"/>
        <v>0</v>
      </c>
      <c r="J9" s="22">
        <f>Budget!D9</f>
        <v>0</v>
      </c>
      <c r="K9" s="23"/>
      <c r="L9" s="23"/>
      <c r="M9" s="25">
        <f t="shared" si="7"/>
        <v>0</v>
      </c>
      <c r="N9" s="22">
        <f>Budget!E9</f>
        <v>0</v>
      </c>
      <c r="O9" s="23"/>
      <c r="P9" s="23"/>
      <c r="Q9" s="25">
        <f t="shared" si="1"/>
        <v>0</v>
      </c>
      <c r="R9" s="22">
        <f>Budget!F9</f>
        <v>0</v>
      </c>
      <c r="S9" s="23"/>
      <c r="T9" s="23"/>
      <c r="U9" s="53">
        <f t="shared" si="2"/>
        <v>0</v>
      </c>
      <c r="V9" s="59">
        <f t="shared" si="3"/>
        <v>0</v>
      </c>
      <c r="W9" s="55">
        <f t="shared" si="4"/>
        <v>0</v>
      </c>
      <c r="X9" s="60">
        <f t="shared" si="5"/>
        <v>0</v>
      </c>
    </row>
    <row r="10" spans="1:24">
      <c r="A10" s="14" t="str">
        <f>Budget!A10</f>
        <v>Travel &amp; Training</v>
      </c>
      <c r="B10" s="22">
        <f>Budget!B10</f>
        <v>0</v>
      </c>
      <c r="C10" s="23"/>
      <c r="D10" s="23"/>
      <c r="E10" s="25">
        <f t="shared" si="0"/>
        <v>0</v>
      </c>
      <c r="F10" s="22">
        <f>Budget!C10</f>
        <v>0</v>
      </c>
      <c r="G10" s="23"/>
      <c r="H10" s="23"/>
      <c r="I10" s="25">
        <f t="shared" si="6"/>
        <v>0</v>
      </c>
      <c r="J10" s="22">
        <f>Budget!D10</f>
        <v>0</v>
      </c>
      <c r="K10" s="23"/>
      <c r="L10" s="23"/>
      <c r="M10" s="25">
        <f t="shared" si="7"/>
        <v>0</v>
      </c>
      <c r="N10" s="22">
        <f>Budget!E10</f>
        <v>0</v>
      </c>
      <c r="O10" s="23"/>
      <c r="P10" s="23"/>
      <c r="Q10" s="25">
        <f t="shared" si="1"/>
        <v>0</v>
      </c>
      <c r="R10" s="22">
        <f>Budget!F10</f>
        <v>0</v>
      </c>
      <c r="S10" s="23"/>
      <c r="T10" s="23"/>
      <c r="U10" s="53">
        <f t="shared" si="2"/>
        <v>0</v>
      </c>
      <c r="V10" s="59">
        <f t="shared" si="3"/>
        <v>0</v>
      </c>
      <c r="W10" s="55">
        <f t="shared" si="4"/>
        <v>0</v>
      </c>
      <c r="X10" s="60">
        <f t="shared" si="5"/>
        <v>0</v>
      </c>
    </row>
    <row r="11" spans="1:24">
      <c r="A11" s="14" t="str">
        <f>Budget!A11</f>
        <v>Interim Interest</v>
      </c>
      <c r="B11" s="22">
        <f>Budget!B11</f>
        <v>0</v>
      </c>
      <c r="C11" s="23"/>
      <c r="D11" s="23"/>
      <c r="E11" s="25">
        <f t="shared" si="0"/>
        <v>0</v>
      </c>
      <c r="F11" s="22">
        <f>Budget!C11</f>
        <v>0</v>
      </c>
      <c r="G11" s="23"/>
      <c r="H11" s="23"/>
      <c r="I11" s="25">
        <f t="shared" si="6"/>
        <v>0</v>
      </c>
      <c r="J11" s="22">
        <f>Budget!D11</f>
        <v>0</v>
      </c>
      <c r="K11" s="23"/>
      <c r="L11" s="23"/>
      <c r="M11" s="25">
        <f t="shared" si="7"/>
        <v>0</v>
      </c>
      <c r="N11" s="22">
        <f>Budget!E11</f>
        <v>0</v>
      </c>
      <c r="O11" s="23"/>
      <c r="P11" s="23"/>
      <c r="Q11" s="25">
        <f t="shared" si="1"/>
        <v>0</v>
      </c>
      <c r="R11" s="22">
        <f>Budget!F11</f>
        <v>0</v>
      </c>
      <c r="S11" s="23"/>
      <c r="T11" s="23"/>
      <c r="U11" s="53">
        <f t="shared" si="2"/>
        <v>0</v>
      </c>
      <c r="V11" s="59">
        <f t="shared" si="3"/>
        <v>0</v>
      </c>
      <c r="W11" s="55">
        <f t="shared" si="4"/>
        <v>0</v>
      </c>
      <c r="X11" s="60">
        <f t="shared" si="5"/>
        <v>0</v>
      </c>
    </row>
    <row r="12" spans="1:24">
      <c r="A12" s="14" t="str">
        <f>Budget!A12</f>
        <v>Bond Costs</v>
      </c>
      <c r="B12" s="22">
        <f>Budget!B12</f>
        <v>0</v>
      </c>
      <c r="C12" s="23"/>
      <c r="D12" s="23"/>
      <c r="E12" s="25">
        <f t="shared" si="0"/>
        <v>0</v>
      </c>
      <c r="F12" s="22">
        <f>Budget!C12</f>
        <v>0</v>
      </c>
      <c r="G12" s="23"/>
      <c r="H12" s="23"/>
      <c r="I12" s="25">
        <f t="shared" si="6"/>
        <v>0</v>
      </c>
      <c r="J12" s="22">
        <f>Budget!D12</f>
        <v>0</v>
      </c>
      <c r="K12" s="23"/>
      <c r="L12" s="23"/>
      <c r="M12" s="25">
        <f t="shared" si="7"/>
        <v>0</v>
      </c>
      <c r="N12" s="22">
        <f>Budget!E12</f>
        <v>0</v>
      </c>
      <c r="O12" s="23"/>
      <c r="P12" s="23"/>
      <c r="Q12" s="25">
        <f t="shared" si="1"/>
        <v>0</v>
      </c>
      <c r="R12" s="22">
        <f>Budget!F12</f>
        <v>0</v>
      </c>
      <c r="S12" s="23"/>
      <c r="T12" s="23"/>
      <c r="U12" s="53">
        <f t="shared" si="2"/>
        <v>0</v>
      </c>
      <c r="V12" s="59">
        <f t="shared" si="3"/>
        <v>0</v>
      </c>
      <c r="W12" s="55">
        <f t="shared" si="4"/>
        <v>0</v>
      </c>
      <c r="X12" s="60">
        <f t="shared" si="5"/>
        <v>0</v>
      </c>
    </row>
    <row r="13" spans="1:24">
      <c r="A13" s="14">
        <f>Budget!A13</f>
        <v>0</v>
      </c>
      <c r="B13" s="22">
        <f>Budget!B13</f>
        <v>0</v>
      </c>
      <c r="C13" s="23"/>
      <c r="D13" s="23"/>
      <c r="E13" s="25">
        <f t="shared" si="0"/>
        <v>0</v>
      </c>
      <c r="F13" s="22">
        <f>Budget!C13</f>
        <v>0</v>
      </c>
      <c r="G13" s="23"/>
      <c r="H13" s="23"/>
      <c r="I13" s="25">
        <f t="shared" si="6"/>
        <v>0</v>
      </c>
      <c r="J13" s="22">
        <f>Budget!D13</f>
        <v>0</v>
      </c>
      <c r="K13" s="23"/>
      <c r="L13" s="23"/>
      <c r="M13" s="25">
        <f t="shared" si="7"/>
        <v>0</v>
      </c>
      <c r="N13" s="22">
        <f>Budget!E13</f>
        <v>0</v>
      </c>
      <c r="O13" s="23"/>
      <c r="P13" s="23"/>
      <c r="Q13" s="25">
        <f t="shared" si="1"/>
        <v>0</v>
      </c>
      <c r="R13" s="22">
        <f>Budget!F13</f>
        <v>0</v>
      </c>
      <c r="S13" s="23"/>
      <c r="T13" s="23"/>
      <c r="U13" s="53">
        <f t="shared" si="2"/>
        <v>0</v>
      </c>
      <c r="V13" s="59">
        <f t="shared" si="3"/>
        <v>0</v>
      </c>
      <c r="W13" s="55">
        <f t="shared" si="4"/>
        <v>0</v>
      </c>
      <c r="X13" s="60">
        <f t="shared" si="5"/>
        <v>0</v>
      </c>
    </row>
    <row r="14" spans="1:24">
      <c r="A14" s="14">
        <f>Budget!A14</f>
        <v>0</v>
      </c>
      <c r="B14" s="22">
        <f>Budget!B14</f>
        <v>0</v>
      </c>
      <c r="C14" s="23"/>
      <c r="D14" s="23"/>
      <c r="E14" s="25">
        <f t="shared" si="0"/>
        <v>0</v>
      </c>
      <c r="F14" s="22">
        <f>Budget!C14</f>
        <v>0</v>
      </c>
      <c r="G14" s="23"/>
      <c r="H14" s="23"/>
      <c r="I14" s="25">
        <f t="shared" si="6"/>
        <v>0</v>
      </c>
      <c r="J14" s="22">
        <f>Budget!D14</f>
        <v>0</v>
      </c>
      <c r="K14" s="23"/>
      <c r="L14" s="23"/>
      <c r="M14" s="25">
        <f t="shared" si="7"/>
        <v>0</v>
      </c>
      <c r="N14" s="22">
        <f>Budget!E14</f>
        <v>0</v>
      </c>
      <c r="O14" s="23"/>
      <c r="P14" s="23"/>
      <c r="Q14" s="25">
        <f t="shared" si="1"/>
        <v>0</v>
      </c>
      <c r="R14" s="22">
        <f>Budget!F14</f>
        <v>0</v>
      </c>
      <c r="S14" s="23"/>
      <c r="T14" s="23"/>
      <c r="U14" s="53">
        <f t="shared" si="2"/>
        <v>0</v>
      </c>
      <c r="V14" s="59">
        <f t="shared" si="3"/>
        <v>0</v>
      </c>
      <c r="W14" s="55">
        <f t="shared" si="4"/>
        <v>0</v>
      </c>
      <c r="X14" s="60">
        <f t="shared" si="5"/>
        <v>0</v>
      </c>
    </row>
    <row r="15" spans="1:24">
      <c r="A15" s="14"/>
      <c r="B15" s="22"/>
      <c r="C15" s="23"/>
      <c r="D15" s="23"/>
      <c r="E15" s="25">
        <f t="shared" si="0"/>
        <v>0</v>
      </c>
      <c r="F15" s="22"/>
      <c r="G15" s="23"/>
      <c r="H15" s="23"/>
      <c r="I15" s="25">
        <f t="shared" si="6"/>
        <v>0</v>
      </c>
      <c r="J15" s="22"/>
      <c r="K15" s="23"/>
      <c r="L15" s="23"/>
      <c r="M15" s="25">
        <f t="shared" si="7"/>
        <v>0</v>
      </c>
      <c r="N15" s="22"/>
      <c r="O15" s="23"/>
      <c r="P15" s="23"/>
      <c r="Q15" s="25">
        <f t="shared" si="1"/>
        <v>0</v>
      </c>
      <c r="R15" s="22"/>
      <c r="S15" s="23"/>
      <c r="T15" s="23"/>
      <c r="U15" s="53">
        <f t="shared" si="2"/>
        <v>0</v>
      </c>
      <c r="V15" s="59">
        <f t="shared" si="3"/>
        <v>0</v>
      </c>
      <c r="W15" s="55">
        <f t="shared" si="4"/>
        <v>0</v>
      </c>
      <c r="X15" s="60">
        <f t="shared" si="5"/>
        <v>0</v>
      </c>
    </row>
    <row r="16" spans="1:24">
      <c r="A16" s="14"/>
      <c r="B16" s="22"/>
      <c r="C16" s="23"/>
      <c r="D16" s="23"/>
      <c r="E16" s="25">
        <f t="shared" si="0"/>
        <v>0</v>
      </c>
      <c r="F16" s="22"/>
      <c r="G16" s="23"/>
      <c r="H16" s="23"/>
      <c r="I16" s="25">
        <f t="shared" si="6"/>
        <v>0</v>
      </c>
      <c r="J16" s="22"/>
      <c r="K16" s="23"/>
      <c r="L16" s="23"/>
      <c r="M16" s="25">
        <f t="shared" si="7"/>
        <v>0</v>
      </c>
      <c r="N16" s="22"/>
      <c r="O16" s="23"/>
      <c r="P16" s="23"/>
      <c r="Q16" s="25">
        <f t="shared" si="1"/>
        <v>0</v>
      </c>
      <c r="R16" s="22"/>
      <c r="S16" s="23"/>
      <c r="T16" s="23"/>
      <c r="U16" s="53">
        <f t="shared" si="2"/>
        <v>0</v>
      </c>
      <c r="V16" s="59">
        <f t="shared" si="3"/>
        <v>0</v>
      </c>
      <c r="W16" s="55">
        <f t="shared" si="4"/>
        <v>0</v>
      </c>
      <c r="X16" s="60">
        <f t="shared" si="5"/>
        <v>0</v>
      </c>
    </row>
    <row r="17" spans="1:24">
      <c r="A17" s="15"/>
      <c r="B17" s="22"/>
      <c r="C17" s="23"/>
      <c r="D17" s="23"/>
      <c r="E17" s="25">
        <f t="shared" si="0"/>
        <v>0</v>
      </c>
      <c r="F17" s="22"/>
      <c r="G17" s="23"/>
      <c r="H17" s="23"/>
      <c r="I17" s="25">
        <f t="shared" si="6"/>
        <v>0</v>
      </c>
      <c r="J17" s="22"/>
      <c r="K17" s="23"/>
      <c r="L17" s="23"/>
      <c r="M17" s="25">
        <f t="shared" si="7"/>
        <v>0</v>
      </c>
      <c r="N17" s="22"/>
      <c r="O17" s="23"/>
      <c r="P17" s="23"/>
      <c r="Q17" s="25">
        <f t="shared" si="1"/>
        <v>0</v>
      </c>
      <c r="R17" s="22"/>
      <c r="S17" s="23"/>
      <c r="T17" s="23"/>
      <c r="U17" s="53">
        <f t="shared" si="2"/>
        <v>0</v>
      </c>
      <c r="V17" s="59">
        <f t="shared" si="3"/>
        <v>0</v>
      </c>
      <c r="W17" s="55">
        <f t="shared" si="4"/>
        <v>0</v>
      </c>
      <c r="X17" s="60">
        <f t="shared" si="5"/>
        <v>0</v>
      </c>
    </row>
    <row r="18" spans="1:24">
      <c r="A18" s="15"/>
      <c r="B18" s="22"/>
      <c r="C18" s="23"/>
      <c r="D18" s="23"/>
      <c r="E18" s="25">
        <f t="shared" si="0"/>
        <v>0</v>
      </c>
      <c r="F18" s="22"/>
      <c r="G18" s="23"/>
      <c r="H18" s="23"/>
      <c r="I18" s="25">
        <f t="shared" si="6"/>
        <v>0</v>
      </c>
      <c r="J18" s="22"/>
      <c r="K18" s="23"/>
      <c r="L18" s="23"/>
      <c r="M18" s="25">
        <f t="shared" si="7"/>
        <v>0</v>
      </c>
      <c r="N18" s="22"/>
      <c r="O18" s="23"/>
      <c r="P18" s="23"/>
      <c r="Q18" s="25">
        <f t="shared" si="1"/>
        <v>0</v>
      </c>
      <c r="R18" s="22"/>
      <c r="S18" s="23"/>
      <c r="T18" s="23"/>
      <c r="U18" s="53">
        <f t="shared" si="2"/>
        <v>0</v>
      </c>
      <c r="V18" s="59">
        <f t="shared" si="3"/>
        <v>0</v>
      </c>
      <c r="W18" s="55">
        <f t="shared" si="4"/>
        <v>0</v>
      </c>
      <c r="X18" s="60">
        <f t="shared" si="5"/>
        <v>0</v>
      </c>
    </row>
    <row r="19" spans="1:24">
      <c r="A19" s="15"/>
      <c r="B19" s="22"/>
      <c r="C19" s="23"/>
      <c r="D19" s="23"/>
      <c r="E19" s="25">
        <f t="shared" si="0"/>
        <v>0</v>
      </c>
      <c r="F19" s="22"/>
      <c r="G19" s="23"/>
      <c r="H19" s="23"/>
      <c r="I19" s="25">
        <f t="shared" si="6"/>
        <v>0</v>
      </c>
      <c r="J19" s="22"/>
      <c r="K19" s="23"/>
      <c r="L19" s="23"/>
      <c r="M19" s="25">
        <f t="shared" si="7"/>
        <v>0</v>
      </c>
      <c r="N19" s="22"/>
      <c r="O19" s="23"/>
      <c r="P19" s="23"/>
      <c r="Q19" s="25">
        <f t="shared" si="1"/>
        <v>0</v>
      </c>
      <c r="R19" s="22"/>
      <c r="S19" s="23"/>
      <c r="T19" s="23"/>
      <c r="U19" s="53">
        <f t="shared" si="2"/>
        <v>0</v>
      </c>
      <c r="V19" s="59">
        <f t="shared" si="3"/>
        <v>0</v>
      </c>
      <c r="W19" s="55">
        <f t="shared" si="4"/>
        <v>0</v>
      </c>
      <c r="X19" s="60">
        <f t="shared" si="5"/>
        <v>0</v>
      </c>
    </row>
    <row r="20" spans="1:24">
      <c r="A20" s="15"/>
      <c r="B20" s="22"/>
      <c r="C20" s="23"/>
      <c r="D20" s="23"/>
      <c r="E20" s="25">
        <f t="shared" si="0"/>
        <v>0</v>
      </c>
      <c r="F20" s="22"/>
      <c r="G20" s="23"/>
      <c r="H20" s="23"/>
      <c r="I20" s="25">
        <f t="shared" si="6"/>
        <v>0</v>
      </c>
      <c r="J20" s="22"/>
      <c r="K20" s="23"/>
      <c r="L20" s="23"/>
      <c r="M20" s="25">
        <f t="shared" si="7"/>
        <v>0</v>
      </c>
      <c r="N20" s="22"/>
      <c r="O20" s="23"/>
      <c r="P20" s="23"/>
      <c r="Q20" s="25">
        <f t="shared" si="1"/>
        <v>0</v>
      </c>
      <c r="R20" s="22"/>
      <c r="S20" s="23"/>
      <c r="T20" s="23"/>
      <c r="U20" s="53">
        <f t="shared" si="2"/>
        <v>0</v>
      </c>
      <c r="V20" s="59">
        <f t="shared" si="3"/>
        <v>0</v>
      </c>
      <c r="W20" s="55">
        <f t="shared" si="4"/>
        <v>0</v>
      </c>
      <c r="X20" s="60">
        <f t="shared" si="5"/>
        <v>0</v>
      </c>
    </row>
    <row r="21" spans="1:24" ht="12.95" thickBot="1">
      <c r="A21" s="15"/>
      <c r="B21" s="22"/>
      <c r="C21" s="23"/>
      <c r="D21" s="23"/>
      <c r="E21" s="25">
        <f t="shared" si="0"/>
        <v>0</v>
      </c>
      <c r="F21" s="22"/>
      <c r="G21" s="23"/>
      <c r="H21" s="23"/>
      <c r="I21" s="25">
        <f t="shared" si="6"/>
        <v>0</v>
      </c>
      <c r="J21" s="22"/>
      <c r="K21" s="23"/>
      <c r="L21" s="23"/>
      <c r="M21" s="25">
        <f t="shared" si="7"/>
        <v>0</v>
      </c>
      <c r="N21" s="22"/>
      <c r="O21" s="23"/>
      <c r="P21" s="23"/>
      <c r="Q21" s="25">
        <f t="shared" si="1"/>
        <v>0</v>
      </c>
      <c r="R21" s="22"/>
      <c r="S21" s="23"/>
      <c r="T21" s="23"/>
      <c r="U21" s="53">
        <f t="shared" si="2"/>
        <v>0</v>
      </c>
      <c r="V21" s="70">
        <f t="shared" si="3"/>
        <v>0</v>
      </c>
      <c r="W21" s="71">
        <f t="shared" si="4"/>
        <v>0</v>
      </c>
      <c r="X21" s="72">
        <f t="shared" si="5"/>
        <v>0</v>
      </c>
    </row>
    <row r="22" spans="1:24" s="2" customFormat="1" ht="12.95" thickTop="1">
      <c r="A22" s="11" t="s">
        <v>42</v>
      </c>
      <c r="B22" s="26">
        <f>SUM(B5:B21)</f>
        <v>0</v>
      </c>
      <c r="C22" s="27">
        <f>SUM(C5:C21)</f>
        <v>0</v>
      </c>
      <c r="D22" s="27">
        <f>SUM(D5:D21)</f>
        <v>0</v>
      </c>
      <c r="E22" s="28">
        <f t="shared" si="0"/>
        <v>0</v>
      </c>
      <c r="F22" s="27">
        <f>SUM(F5:F21)</f>
        <v>0</v>
      </c>
      <c r="G22" s="27">
        <f>SUM(G5:G21)</f>
        <v>0</v>
      </c>
      <c r="H22" s="27">
        <f>SUM(H5:H21)</f>
        <v>0</v>
      </c>
      <c r="I22" s="28">
        <f t="shared" si="6"/>
        <v>0</v>
      </c>
      <c r="J22" s="27">
        <f>SUM(J5:J21)</f>
        <v>0</v>
      </c>
      <c r="K22" s="27">
        <f>SUM(K5:K21)</f>
        <v>0</v>
      </c>
      <c r="L22" s="27">
        <f>SUM(L5:L21)</f>
        <v>0</v>
      </c>
      <c r="M22" s="28">
        <f t="shared" si="7"/>
        <v>0</v>
      </c>
      <c r="N22" s="27">
        <f>SUM(N5:N21)</f>
        <v>0</v>
      </c>
      <c r="O22" s="27">
        <f>SUM(O5:O21)</f>
        <v>0</v>
      </c>
      <c r="P22" s="27">
        <f>SUM(P5:P21)</f>
        <v>0</v>
      </c>
      <c r="Q22" s="28">
        <f t="shared" si="1"/>
        <v>0</v>
      </c>
      <c r="R22" s="27">
        <f>SUM(R5:R21)</f>
        <v>0</v>
      </c>
      <c r="S22" s="27">
        <f>SUM(S5:S21)</f>
        <v>0</v>
      </c>
      <c r="T22" s="27">
        <f>SUM(T5:T21)</f>
        <v>0</v>
      </c>
      <c r="U22" s="63">
        <f t="shared" si="2"/>
        <v>0</v>
      </c>
      <c r="V22" s="68">
        <f t="shared" si="3"/>
        <v>0</v>
      </c>
      <c r="W22" s="69">
        <f t="shared" ref="W22:W34" si="8">C22+D22+G22+H22+K22+L22</f>
        <v>0</v>
      </c>
      <c r="X22" s="54">
        <f t="shared" si="5"/>
        <v>0</v>
      </c>
    </row>
    <row r="23" spans="1:24" s="8" customFormat="1" ht="24.75" customHeight="1">
      <c r="A23" s="3" t="s">
        <v>43</v>
      </c>
      <c r="B23" s="29"/>
      <c r="C23" s="30"/>
      <c r="D23" s="30"/>
      <c r="E23" s="31"/>
      <c r="F23" s="30"/>
      <c r="G23" s="30"/>
      <c r="H23" s="30"/>
      <c r="I23" s="31"/>
      <c r="J23" s="30"/>
      <c r="K23" s="30"/>
      <c r="L23" s="30"/>
      <c r="M23" s="31"/>
      <c r="N23" s="30"/>
      <c r="O23" s="30"/>
      <c r="P23" s="30"/>
      <c r="Q23" s="31"/>
      <c r="R23" s="30"/>
      <c r="S23" s="30"/>
      <c r="T23" s="30"/>
      <c r="U23" s="31"/>
      <c r="V23" s="61"/>
      <c r="W23" s="62"/>
      <c r="X23" s="64"/>
    </row>
    <row r="24" spans="1:24">
      <c r="A24" s="14" t="str">
        <f>Budget!A18</f>
        <v>Land Acquisition</v>
      </c>
      <c r="B24" s="22">
        <f>Budget!B18</f>
        <v>0</v>
      </c>
      <c r="C24" s="23"/>
      <c r="D24" s="23"/>
      <c r="E24" s="24">
        <f t="shared" si="0"/>
        <v>0</v>
      </c>
      <c r="F24" s="22">
        <f>Budget!C18</f>
        <v>0</v>
      </c>
      <c r="G24" s="23"/>
      <c r="H24" s="23"/>
      <c r="I24" s="24">
        <f t="shared" si="6"/>
        <v>0</v>
      </c>
      <c r="J24" s="22">
        <f>Budget!D18</f>
        <v>0</v>
      </c>
      <c r="K24" s="23"/>
      <c r="L24" s="23"/>
      <c r="M24" s="24">
        <f t="shared" si="7"/>
        <v>0</v>
      </c>
      <c r="N24" s="22">
        <f>Budget!E18</f>
        <v>0</v>
      </c>
      <c r="O24" s="23"/>
      <c r="P24" s="23"/>
      <c r="Q24" s="24">
        <f t="shared" ref="Q24:Q35" si="9">N24-O24-P24</f>
        <v>0</v>
      </c>
      <c r="R24" s="22">
        <f>Budget!F18</f>
        <v>0</v>
      </c>
      <c r="S24" s="23"/>
      <c r="T24" s="23"/>
      <c r="U24" s="52">
        <f t="shared" ref="U24:U35" si="10">R24-S24-T24</f>
        <v>0</v>
      </c>
      <c r="V24" s="56">
        <f t="shared" ref="V24:V34" si="11">B24+F24+J24+N24+R24</f>
        <v>0</v>
      </c>
      <c r="W24" s="57">
        <f t="shared" ref="W24:W33" si="12">C24+D24+G24+H24+K24+L24+O24+P24+S24+T24</f>
        <v>0</v>
      </c>
      <c r="X24" s="58">
        <f t="shared" si="5"/>
        <v>0</v>
      </c>
    </row>
    <row r="25" spans="1:24">
      <c r="A25" s="14" t="str">
        <f>Budget!A19</f>
        <v>Preliminary Engineering Design</v>
      </c>
      <c r="B25" s="22">
        <f>Budget!B19</f>
        <v>0</v>
      </c>
      <c r="C25" s="23"/>
      <c r="D25" s="23"/>
      <c r="E25" s="25">
        <f t="shared" si="0"/>
        <v>0</v>
      </c>
      <c r="F25" s="22">
        <f>Budget!C19</f>
        <v>0</v>
      </c>
      <c r="G25" s="23"/>
      <c r="H25" s="23"/>
      <c r="I25" s="25">
        <f t="shared" si="6"/>
        <v>0</v>
      </c>
      <c r="J25" s="22">
        <f>Budget!D19</f>
        <v>0</v>
      </c>
      <c r="K25" s="23"/>
      <c r="L25" s="23"/>
      <c r="M25" s="25">
        <f t="shared" si="7"/>
        <v>0</v>
      </c>
      <c r="N25" s="22">
        <f>Budget!E19</f>
        <v>0</v>
      </c>
      <c r="O25" s="23"/>
      <c r="P25" s="23"/>
      <c r="Q25" s="25">
        <f t="shared" si="9"/>
        <v>0</v>
      </c>
      <c r="R25" s="22">
        <f>Budget!F19</f>
        <v>0</v>
      </c>
      <c r="S25" s="23"/>
      <c r="T25" s="23"/>
      <c r="U25" s="53">
        <f t="shared" si="10"/>
        <v>0</v>
      </c>
      <c r="V25" s="59">
        <f t="shared" si="11"/>
        <v>0</v>
      </c>
      <c r="W25" s="55">
        <f t="shared" si="12"/>
        <v>0</v>
      </c>
      <c r="X25" s="60">
        <f t="shared" si="5"/>
        <v>0</v>
      </c>
    </row>
    <row r="26" spans="1:24">
      <c r="A26" s="14" t="str">
        <f>Budget!A20</f>
        <v>Final Engineering Design</v>
      </c>
      <c r="B26" s="22">
        <f>Budget!B20</f>
        <v>0</v>
      </c>
      <c r="C26" s="23"/>
      <c r="D26" s="23"/>
      <c r="E26" s="25">
        <f t="shared" si="0"/>
        <v>0</v>
      </c>
      <c r="F26" s="22">
        <f>Budget!C20</f>
        <v>0</v>
      </c>
      <c r="G26" s="23"/>
      <c r="H26" s="23"/>
      <c r="I26" s="25">
        <f t="shared" si="6"/>
        <v>0</v>
      </c>
      <c r="J26" s="22">
        <f>Budget!D20</f>
        <v>0</v>
      </c>
      <c r="K26" s="23"/>
      <c r="L26" s="23"/>
      <c r="M26" s="25">
        <f t="shared" si="7"/>
        <v>0</v>
      </c>
      <c r="N26" s="22">
        <f>Budget!E20</f>
        <v>0</v>
      </c>
      <c r="O26" s="23"/>
      <c r="P26" s="23"/>
      <c r="Q26" s="25">
        <f t="shared" si="9"/>
        <v>0</v>
      </c>
      <c r="R26" s="22">
        <f>Budget!F20</f>
        <v>0</v>
      </c>
      <c r="S26" s="23"/>
      <c r="T26" s="23"/>
      <c r="U26" s="53">
        <f t="shared" si="10"/>
        <v>0</v>
      </c>
      <c r="V26" s="59">
        <f t="shared" si="11"/>
        <v>0</v>
      </c>
      <c r="W26" s="55">
        <f t="shared" si="12"/>
        <v>0</v>
      </c>
      <c r="X26" s="60">
        <f t="shared" si="5"/>
        <v>0</v>
      </c>
    </row>
    <row r="27" spans="1:24">
      <c r="A27" s="14" t="str">
        <f>Budget!A21</f>
        <v>Construction Inspection Eng.</v>
      </c>
      <c r="B27" s="22">
        <f>Budget!B21</f>
        <v>0</v>
      </c>
      <c r="C27" s="23"/>
      <c r="D27" s="23"/>
      <c r="E27" s="25">
        <f t="shared" si="0"/>
        <v>0</v>
      </c>
      <c r="F27" s="22">
        <f>Budget!C21</f>
        <v>0</v>
      </c>
      <c r="G27" s="23"/>
      <c r="H27" s="23"/>
      <c r="I27" s="25">
        <f t="shared" si="6"/>
        <v>0</v>
      </c>
      <c r="J27" s="22">
        <f>Budget!D21</f>
        <v>0</v>
      </c>
      <c r="K27" s="23"/>
      <c r="L27" s="23"/>
      <c r="M27" s="25">
        <f t="shared" si="7"/>
        <v>0</v>
      </c>
      <c r="N27" s="22">
        <f>Budget!E21</f>
        <v>0</v>
      </c>
      <c r="O27" s="23"/>
      <c r="P27" s="23"/>
      <c r="Q27" s="25">
        <f t="shared" si="9"/>
        <v>0</v>
      </c>
      <c r="R27" s="22">
        <f>Budget!F21</f>
        <v>0</v>
      </c>
      <c r="S27" s="23"/>
      <c r="T27" s="23"/>
      <c r="U27" s="53">
        <f t="shared" si="10"/>
        <v>0</v>
      </c>
      <c r="V27" s="59">
        <f t="shared" si="11"/>
        <v>0</v>
      </c>
      <c r="W27" s="55">
        <f t="shared" si="12"/>
        <v>0</v>
      </c>
      <c r="X27" s="60">
        <f t="shared" si="5"/>
        <v>0</v>
      </c>
    </row>
    <row r="28" spans="1:24">
      <c r="A28" s="14" t="str">
        <f>Budget!A22</f>
        <v>Construction</v>
      </c>
      <c r="B28" s="22">
        <f>Budget!B22</f>
        <v>0</v>
      </c>
      <c r="C28" s="23"/>
      <c r="D28" s="23"/>
      <c r="E28" s="25">
        <f t="shared" si="0"/>
        <v>0</v>
      </c>
      <c r="F28" s="22">
        <f>Budget!C22</f>
        <v>0</v>
      </c>
      <c r="G28" s="23"/>
      <c r="H28" s="23"/>
      <c r="I28" s="25">
        <f t="shared" si="6"/>
        <v>0</v>
      </c>
      <c r="J28" s="22">
        <f>Budget!D22</f>
        <v>0</v>
      </c>
      <c r="K28" s="23"/>
      <c r="L28" s="23"/>
      <c r="M28" s="25">
        <f t="shared" si="7"/>
        <v>0</v>
      </c>
      <c r="N28" s="22">
        <f>Budget!E22</f>
        <v>0</v>
      </c>
      <c r="O28" s="23"/>
      <c r="P28" s="23"/>
      <c r="Q28" s="25">
        <f t="shared" si="9"/>
        <v>0</v>
      </c>
      <c r="R28" s="22">
        <f>Budget!F22</f>
        <v>0</v>
      </c>
      <c r="S28" s="23"/>
      <c r="T28" s="23"/>
      <c r="U28" s="53">
        <f t="shared" si="10"/>
        <v>0</v>
      </c>
      <c r="V28" s="59">
        <f t="shared" si="11"/>
        <v>0</v>
      </c>
      <c r="W28" s="55">
        <f t="shared" si="12"/>
        <v>0</v>
      </c>
      <c r="X28" s="60">
        <f t="shared" si="5"/>
        <v>0</v>
      </c>
    </row>
    <row r="29" spans="1:24">
      <c r="A29" s="14" t="str">
        <f>Budget!A23</f>
        <v>Contingency</v>
      </c>
      <c r="B29" s="22">
        <f>Budget!B23</f>
        <v>0</v>
      </c>
      <c r="C29" s="23"/>
      <c r="D29" s="23"/>
      <c r="E29" s="25">
        <f t="shared" si="0"/>
        <v>0</v>
      </c>
      <c r="F29" s="22">
        <f>Budget!C23</f>
        <v>0</v>
      </c>
      <c r="G29" s="23"/>
      <c r="H29" s="23"/>
      <c r="I29" s="25">
        <f t="shared" si="6"/>
        <v>0</v>
      </c>
      <c r="J29" s="22">
        <f>Budget!D23</f>
        <v>0</v>
      </c>
      <c r="K29" s="23"/>
      <c r="L29" s="23"/>
      <c r="M29" s="25">
        <f t="shared" si="7"/>
        <v>0</v>
      </c>
      <c r="N29" s="22">
        <f>Budget!E23</f>
        <v>0</v>
      </c>
      <c r="O29" s="23"/>
      <c r="P29" s="23"/>
      <c r="Q29" s="25">
        <f t="shared" si="9"/>
        <v>0</v>
      </c>
      <c r="R29" s="22">
        <f>Budget!F23</f>
        <v>0</v>
      </c>
      <c r="S29" s="23"/>
      <c r="T29" s="23"/>
      <c r="U29" s="53">
        <f t="shared" si="10"/>
        <v>0</v>
      </c>
      <c r="V29" s="59">
        <f t="shared" si="11"/>
        <v>0</v>
      </c>
      <c r="W29" s="55">
        <f t="shared" si="12"/>
        <v>0</v>
      </c>
      <c r="X29" s="60">
        <f t="shared" si="5"/>
        <v>0</v>
      </c>
    </row>
    <row r="30" spans="1:24">
      <c r="A30" s="14">
        <f>Budget!A24</f>
        <v>0</v>
      </c>
      <c r="B30" s="22">
        <f>Budget!B24</f>
        <v>0</v>
      </c>
      <c r="C30" s="23"/>
      <c r="D30" s="23"/>
      <c r="E30" s="25">
        <f t="shared" si="0"/>
        <v>0</v>
      </c>
      <c r="F30" s="22">
        <f>Budget!C24</f>
        <v>0</v>
      </c>
      <c r="G30" s="23"/>
      <c r="H30" s="23"/>
      <c r="I30" s="25">
        <f t="shared" si="6"/>
        <v>0</v>
      </c>
      <c r="J30" s="22">
        <f>Budget!D24</f>
        <v>0</v>
      </c>
      <c r="K30" s="23"/>
      <c r="L30" s="23"/>
      <c r="M30" s="25">
        <f t="shared" si="7"/>
        <v>0</v>
      </c>
      <c r="N30" s="22">
        <f>Budget!E24</f>
        <v>0</v>
      </c>
      <c r="O30" s="23"/>
      <c r="P30" s="23"/>
      <c r="Q30" s="25">
        <f t="shared" si="9"/>
        <v>0</v>
      </c>
      <c r="R30" s="22">
        <f>Budget!F24</f>
        <v>0</v>
      </c>
      <c r="S30" s="23"/>
      <c r="T30" s="23"/>
      <c r="U30" s="53">
        <f t="shared" si="10"/>
        <v>0</v>
      </c>
      <c r="V30" s="59">
        <f t="shared" si="11"/>
        <v>0</v>
      </c>
      <c r="W30" s="55">
        <f t="shared" si="12"/>
        <v>0</v>
      </c>
      <c r="X30" s="60">
        <f t="shared" si="5"/>
        <v>0</v>
      </c>
    </row>
    <row r="31" spans="1:24">
      <c r="A31" s="14">
        <f>Budget!A25</f>
        <v>0</v>
      </c>
      <c r="B31" s="22">
        <f>Budget!B25</f>
        <v>0</v>
      </c>
      <c r="C31" s="23"/>
      <c r="D31" s="23"/>
      <c r="E31" s="25">
        <f t="shared" si="0"/>
        <v>0</v>
      </c>
      <c r="F31" s="22">
        <f>Budget!C25</f>
        <v>0</v>
      </c>
      <c r="G31" s="23"/>
      <c r="H31" s="23"/>
      <c r="I31" s="25">
        <f t="shared" si="6"/>
        <v>0</v>
      </c>
      <c r="J31" s="22">
        <f>Budget!D25</f>
        <v>0</v>
      </c>
      <c r="K31" s="23"/>
      <c r="L31" s="23"/>
      <c r="M31" s="25">
        <f t="shared" si="7"/>
        <v>0</v>
      </c>
      <c r="N31" s="22">
        <f>Budget!E25</f>
        <v>0</v>
      </c>
      <c r="O31" s="23"/>
      <c r="P31" s="23"/>
      <c r="Q31" s="25">
        <f t="shared" si="9"/>
        <v>0</v>
      </c>
      <c r="R31" s="22">
        <f>Budget!F25</f>
        <v>0</v>
      </c>
      <c r="S31" s="23"/>
      <c r="T31" s="23"/>
      <c r="U31" s="53">
        <f t="shared" si="10"/>
        <v>0</v>
      </c>
      <c r="V31" s="59">
        <f t="shared" si="11"/>
        <v>0</v>
      </c>
      <c r="W31" s="55">
        <f t="shared" si="12"/>
        <v>0</v>
      </c>
      <c r="X31" s="60">
        <f t="shared" si="5"/>
        <v>0</v>
      </c>
    </row>
    <row r="32" spans="1:24">
      <c r="A32" s="14"/>
      <c r="B32" s="22"/>
      <c r="C32" s="23"/>
      <c r="D32" s="23"/>
      <c r="E32" s="25">
        <f t="shared" si="0"/>
        <v>0</v>
      </c>
      <c r="F32" s="22"/>
      <c r="G32" s="23"/>
      <c r="H32" s="23"/>
      <c r="I32" s="25">
        <f t="shared" si="6"/>
        <v>0</v>
      </c>
      <c r="J32" s="22"/>
      <c r="K32" s="23"/>
      <c r="L32" s="23"/>
      <c r="M32" s="25">
        <f t="shared" si="7"/>
        <v>0</v>
      </c>
      <c r="N32" s="22"/>
      <c r="O32" s="23"/>
      <c r="P32" s="23"/>
      <c r="Q32" s="25">
        <f t="shared" si="9"/>
        <v>0</v>
      </c>
      <c r="R32" s="22"/>
      <c r="S32" s="23"/>
      <c r="T32" s="23"/>
      <c r="U32" s="53">
        <f t="shared" si="10"/>
        <v>0</v>
      </c>
      <c r="V32" s="59">
        <f t="shared" si="11"/>
        <v>0</v>
      </c>
      <c r="W32" s="55">
        <f t="shared" si="12"/>
        <v>0</v>
      </c>
      <c r="X32" s="60">
        <f t="shared" si="5"/>
        <v>0</v>
      </c>
    </row>
    <row r="33" spans="1:24" ht="12.95" thickBot="1">
      <c r="A33" s="14"/>
      <c r="B33" s="22"/>
      <c r="C33" s="23"/>
      <c r="D33" s="23"/>
      <c r="E33" s="25">
        <f t="shared" si="0"/>
        <v>0</v>
      </c>
      <c r="F33" s="22"/>
      <c r="G33" s="23"/>
      <c r="H33" s="23"/>
      <c r="I33" s="25">
        <f t="shared" si="6"/>
        <v>0</v>
      </c>
      <c r="J33" s="22"/>
      <c r="K33" s="23"/>
      <c r="L33" s="23"/>
      <c r="M33" s="25">
        <f t="shared" si="7"/>
        <v>0</v>
      </c>
      <c r="N33" s="22"/>
      <c r="O33" s="23"/>
      <c r="P33" s="23"/>
      <c r="Q33" s="25">
        <f t="shared" si="9"/>
        <v>0</v>
      </c>
      <c r="R33" s="22"/>
      <c r="S33" s="23"/>
      <c r="T33" s="23"/>
      <c r="U33" s="53">
        <f t="shared" si="10"/>
        <v>0</v>
      </c>
      <c r="V33" s="70">
        <f t="shared" si="11"/>
        <v>0</v>
      </c>
      <c r="W33" s="71">
        <f t="shared" si="12"/>
        <v>0</v>
      </c>
      <c r="X33" s="72">
        <f t="shared" si="5"/>
        <v>0</v>
      </c>
    </row>
    <row r="34" spans="1:24" ht="13.5" thickTop="1" thickBot="1">
      <c r="A34" s="9" t="s">
        <v>44</v>
      </c>
      <c r="B34" s="32">
        <f>SUM(B24:B33)</f>
        <v>0</v>
      </c>
      <c r="C34" s="33">
        <f>SUM(C24:C33)</f>
        <v>0</v>
      </c>
      <c r="D34" s="33">
        <f>SUM(D24:D33)</f>
        <v>0</v>
      </c>
      <c r="E34" s="34">
        <f t="shared" si="0"/>
        <v>0</v>
      </c>
      <c r="F34" s="35">
        <f>SUM(F24:F33)</f>
        <v>0</v>
      </c>
      <c r="G34" s="35">
        <f>SUM(G24:G33)</f>
        <v>0</v>
      </c>
      <c r="H34" s="35">
        <f>SUM(H24:H33)</f>
        <v>0</v>
      </c>
      <c r="I34" s="34">
        <f t="shared" si="6"/>
        <v>0</v>
      </c>
      <c r="J34" s="35">
        <f>SUM(J24:J33)</f>
        <v>0</v>
      </c>
      <c r="K34" s="35">
        <f>SUM(K24:K33)</f>
        <v>0</v>
      </c>
      <c r="L34" s="35">
        <f>SUM(L24:L33)</f>
        <v>0</v>
      </c>
      <c r="M34" s="34">
        <f t="shared" si="7"/>
        <v>0</v>
      </c>
      <c r="N34" s="35">
        <f>SUM(N24:N33)</f>
        <v>0</v>
      </c>
      <c r="O34" s="35">
        <f>SUM(O24:O33)</f>
        <v>0</v>
      </c>
      <c r="P34" s="35">
        <f>SUM(P24:P33)</f>
        <v>0</v>
      </c>
      <c r="Q34" s="34">
        <f t="shared" si="9"/>
        <v>0</v>
      </c>
      <c r="R34" s="35">
        <f>SUM(R24:R33)</f>
        <v>0</v>
      </c>
      <c r="S34" s="35">
        <f>SUM(S24:S33)</f>
        <v>0</v>
      </c>
      <c r="T34" s="35">
        <f>SUM(T24:T33)</f>
        <v>0</v>
      </c>
      <c r="U34" s="65">
        <f t="shared" si="10"/>
        <v>0</v>
      </c>
      <c r="V34" s="75">
        <f t="shared" si="11"/>
        <v>0</v>
      </c>
      <c r="W34" s="76">
        <f t="shared" si="8"/>
        <v>0</v>
      </c>
      <c r="X34" s="77">
        <f t="shared" si="5"/>
        <v>0</v>
      </c>
    </row>
    <row r="35" spans="1:24" ht="27.75" customHeight="1" thickTop="1" thickBot="1">
      <c r="A35" s="10" t="s">
        <v>45</v>
      </c>
      <c r="B35" s="36">
        <f>B22+B34</f>
        <v>0</v>
      </c>
      <c r="C35" s="37">
        <f>C22+C34</f>
        <v>0</v>
      </c>
      <c r="D35" s="37">
        <f>D22+D34</f>
        <v>0</v>
      </c>
      <c r="E35" s="38">
        <f t="shared" si="0"/>
        <v>0</v>
      </c>
      <c r="F35" s="37">
        <f>F22+F34</f>
        <v>0</v>
      </c>
      <c r="G35" s="37">
        <f>G22+G34</f>
        <v>0</v>
      </c>
      <c r="H35" s="37">
        <f>H22+H34</f>
        <v>0</v>
      </c>
      <c r="I35" s="38">
        <f t="shared" si="6"/>
        <v>0</v>
      </c>
      <c r="J35" s="37">
        <f>J22+J34</f>
        <v>0</v>
      </c>
      <c r="K35" s="37">
        <f>K22+K34</f>
        <v>0</v>
      </c>
      <c r="L35" s="37">
        <f>L22+L34</f>
        <v>0</v>
      </c>
      <c r="M35" s="38">
        <f t="shared" si="7"/>
        <v>0</v>
      </c>
      <c r="N35" s="37">
        <f>N22+N34</f>
        <v>0</v>
      </c>
      <c r="O35" s="37">
        <f>O22+O34</f>
        <v>0</v>
      </c>
      <c r="P35" s="37">
        <f>P22+P34</f>
        <v>0</v>
      </c>
      <c r="Q35" s="38">
        <f t="shared" si="9"/>
        <v>0</v>
      </c>
      <c r="R35" s="37">
        <f>R22+R34</f>
        <v>0</v>
      </c>
      <c r="S35" s="37">
        <f>S22+S34</f>
        <v>0</v>
      </c>
      <c r="T35" s="37">
        <f>T22+T34</f>
        <v>0</v>
      </c>
      <c r="U35" s="67">
        <f t="shared" si="10"/>
        <v>0</v>
      </c>
      <c r="V35" s="73">
        <f>V22+V34</f>
        <v>0</v>
      </c>
      <c r="W35" s="66">
        <f>W22+W34</f>
        <v>0</v>
      </c>
      <c r="X35" s="74">
        <f t="shared" si="5"/>
        <v>0</v>
      </c>
    </row>
    <row r="36" spans="1:24" ht="12.95" thickTop="1">
      <c r="A36" s="1" t="s">
        <v>46</v>
      </c>
    </row>
    <row r="37" spans="1:24">
      <c r="A37" s="21" t="s">
        <v>47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</row>
  </sheetData>
  <mergeCells count="9">
    <mergeCell ref="E1:F1"/>
    <mergeCell ref="G1:I1"/>
    <mergeCell ref="E2:F2"/>
    <mergeCell ref="B3:E3"/>
    <mergeCell ref="V3:X3"/>
    <mergeCell ref="J3:M3"/>
    <mergeCell ref="F3:I3"/>
    <mergeCell ref="N3:Q3"/>
    <mergeCell ref="R3:U3"/>
  </mergeCells>
  <phoneticPr fontId="0" type="noConversion"/>
  <printOptions horizontalCentered="1" gridLines="1"/>
  <pageMargins left="0.25" right="0.25" top="0.25" bottom="0.25" header="0.5" footer="0.5"/>
  <pageSetup paperSize="5" scale="69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41"/>
  <sheetViews>
    <sheetView workbookViewId="0">
      <selection activeCell="C7" sqref="C7"/>
    </sheetView>
  </sheetViews>
  <sheetFormatPr defaultColWidth="8.7109375" defaultRowHeight="12.6"/>
  <cols>
    <col min="1" max="1" width="30.7109375" customWidth="1"/>
    <col min="4" max="4" width="10.42578125" customWidth="1"/>
    <col min="5" max="5" width="11.7109375" customWidth="1"/>
    <col min="8" max="8" width="11.7109375" customWidth="1"/>
    <col min="9" max="9" width="3.7109375" customWidth="1"/>
    <col min="10" max="10" width="11.7109375" customWidth="1"/>
    <col min="11" max="11" width="3.7109375" customWidth="1"/>
    <col min="12" max="12" width="11.7109375" customWidth="1"/>
    <col min="13" max="13" width="3.7109375" customWidth="1"/>
    <col min="14" max="14" width="11.7109375" customWidth="1"/>
    <col min="15" max="15" width="3.7109375" customWidth="1"/>
    <col min="16" max="16" width="11.7109375" customWidth="1"/>
    <col min="17" max="17" width="3.7109375" customWidth="1"/>
    <col min="18" max="18" width="11.7109375" customWidth="1"/>
    <col min="19" max="19" width="18.85546875" customWidth="1"/>
  </cols>
  <sheetData>
    <row r="1" spans="1:19" ht="12.95" thickBot="1">
      <c r="A1" s="79" t="s">
        <v>48</v>
      </c>
      <c r="B1" s="79"/>
      <c r="C1" s="79"/>
      <c r="D1" s="79"/>
      <c r="E1" s="169">
        <f>Budget!B2</f>
        <v>0</v>
      </c>
      <c r="F1" s="169"/>
      <c r="G1" s="169"/>
      <c r="H1" s="170">
        <f>Budget!B3</f>
        <v>0</v>
      </c>
      <c r="I1" s="170"/>
      <c r="J1" s="170"/>
      <c r="K1" s="170"/>
      <c r="L1" s="80"/>
      <c r="M1" s="79"/>
      <c r="N1" s="79"/>
      <c r="O1" s="79"/>
      <c r="P1" s="79"/>
      <c r="Q1" s="79"/>
      <c r="R1" s="79"/>
    </row>
    <row r="2" spans="1:19">
      <c r="A2" s="79" t="s">
        <v>49</v>
      </c>
      <c r="B2" s="79"/>
      <c r="C2" s="79"/>
      <c r="D2" s="79"/>
      <c r="E2" s="171"/>
      <c r="F2" s="171"/>
      <c r="G2" s="171"/>
      <c r="H2" s="79"/>
      <c r="I2" s="79"/>
      <c r="J2" s="79"/>
      <c r="K2" s="79"/>
      <c r="L2" s="80"/>
      <c r="M2" s="79"/>
      <c r="N2" s="79"/>
      <c r="O2" s="79"/>
      <c r="P2" s="79"/>
      <c r="Q2" s="79"/>
      <c r="R2" s="79"/>
    </row>
    <row r="3" spans="1:19" s="122" customFormat="1" ht="62.45">
      <c r="A3" s="119" t="s">
        <v>50</v>
      </c>
      <c r="B3" s="119" t="s">
        <v>51</v>
      </c>
      <c r="C3" s="119" t="s">
        <v>52</v>
      </c>
      <c r="D3" s="119" t="s">
        <v>53</v>
      </c>
      <c r="E3" s="119" t="s">
        <v>54</v>
      </c>
      <c r="F3" s="119" t="s">
        <v>55</v>
      </c>
      <c r="G3" s="119" t="s">
        <v>56</v>
      </c>
      <c r="H3" s="119" t="str">
        <f>Budget!B4</f>
        <v>FUNDING SOURCE 1</v>
      </c>
      <c r="I3" s="120" t="s">
        <v>57</v>
      </c>
      <c r="J3" s="119" t="str">
        <f>Budget!C4</f>
        <v>FUNDING SOURCE 2</v>
      </c>
      <c r="K3" s="120" t="s">
        <v>57</v>
      </c>
      <c r="L3" s="119" t="str">
        <f>Budget!D4</f>
        <v>FUNDING SOURCE 3</v>
      </c>
      <c r="M3" s="120" t="s">
        <v>57</v>
      </c>
      <c r="N3" s="119" t="str">
        <f>Budget!E4</f>
        <v>FUNDING SOURCE 4</v>
      </c>
      <c r="O3" s="120" t="s">
        <v>57</v>
      </c>
      <c r="P3" s="119" t="str">
        <f>Budget!F4</f>
        <v>FUNDING SOURCE 5</v>
      </c>
      <c r="Q3" s="120" t="s">
        <v>57</v>
      </c>
      <c r="R3" s="119" t="s">
        <v>58</v>
      </c>
      <c r="S3" s="121" t="s">
        <v>59</v>
      </c>
    </row>
    <row r="4" spans="1:19">
      <c r="A4" s="113"/>
      <c r="B4" s="114"/>
      <c r="C4" s="89"/>
      <c r="D4" s="117"/>
      <c r="E4" s="90">
        <v>0</v>
      </c>
      <c r="F4" s="91"/>
      <c r="G4" s="89"/>
      <c r="H4" s="92">
        <v>0</v>
      </c>
      <c r="I4" s="88"/>
      <c r="J4" s="93">
        <v>0</v>
      </c>
      <c r="K4" s="88"/>
      <c r="L4" s="93">
        <v>0</v>
      </c>
      <c r="M4" s="88"/>
      <c r="N4" s="93">
        <v>0</v>
      </c>
      <c r="O4" s="88"/>
      <c r="P4" s="93">
        <v>0</v>
      </c>
      <c r="Q4" s="88"/>
      <c r="R4" s="94">
        <f>H4+J4+L4+N4+P4</f>
        <v>0</v>
      </c>
    </row>
    <row r="5" spans="1:19">
      <c r="A5" s="113"/>
      <c r="B5" s="114"/>
      <c r="C5" s="89"/>
      <c r="D5" s="117"/>
      <c r="E5" s="90">
        <v>0</v>
      </c>
      <c r="F5" s="91"/>
      <c r="G5" s="89"/>
      <c r="H5" s="92">
        <v>0</v>
      </c>
      <c r="I5" s="88"/>
      <c r="J5" s="93">
        <v>0</v>
      </c>
      <c r="K5" s="88"/>
      <c r="L5" s="93">
        <v>0</v>
      </c>
      <c r="M5" s="88"/>
      <c r="N5" s="93">
        <v>0</v>
      </c>
      <c r="O5" s="88"/>
      <c r="P5" s="93">
        <v>0</v>
      </c>
      <c r="Q5" s="88"/>
      <c r="R5" s="94">
        <f t="shared" ref="R5:R37" si="0">H5+J5+L5+N5+P5</f>
        <v>0</v>
      </c>
    </row>
    <row r="6" spans="1:19">
      <c r="A6" s="113"/>
      <c r="B6" s="114"/>
      <c r="C6" s="89"/>
      <c r="D6" s="117"/>
      <c r="E6" s="90">
        <v>0</v>
      </c>
      <c r="F6" s="91"/>
      <c r="G6" s="89"/>
      <c r="H6" s="92">
        <v>0</v>
      </c>
      <c r="I6" s="88"/>
      <c r="J6" s="93">
        <v>0</v>
      </c>
      <c r="K6" s="88"/>
      <c r="L6" s="93">
        <v>0</v>
      </c>
      <c r="M6" s="88"/>
      <c r="N6" s="93">
        <v>0</v>
      </c>
      <c r="O6" s="88"/>
      <c r="P6" s="93">
        <v>0</v>
      </c>
      <c r="Q6" s="88"/>
      <c r="R6" s="94">
        <f t="shared" si="0"/>
        <v>0</v>
      </c>
    </row>
    <row r="7" spans="1:19">
      <c r="A7" s="113"/>
      <c r="B7" s="114"/>
      <c r="C7" s="89"/>
      <c r="D7" s="117"/>
      <c r="E7" s="90">
        <v>0</v>
      </c>
      <c r="F7" s="91"/>
      <c r="G7" s="89"/>
      <c r="H7" s="92">
        <v>0</v>
      </c>
      <c r="I7" s="88"/>
      <c r="J7" s="93">
        <v>0</v>
      </c>
      <c r="K7" s="88"/>
      <c r="L7" s="93">
        <v>0</v>
      </c>
      <c r="M7" s="88"/>
      <c r="N7" s="93">
        <v>0</v>
      </c>
      <c r="O7" s="88"/>
      <c r="P7" s="93">
        <v>0</v>
      </c>
      <c r="Q7" s="88"/>
      <c r="R7" s="94">
        <f t="shared" si="0"/>
        <v>0</v>
      </c>
    </row>
    <row r="8" spans="1:19">
      <c r="A8" s="113"/>
      <c r="B8" s="114"/>
      <c r="C8" s="89"/>
      <c r="D8" s="117"/>
      <c r="E8" s="90">
        <v>0</v>
      </c>
      <c r="F8" s="91"/>
      <c r="G8" s="89"/>
      <c r="H8" s="92">
        <v>0</v>
      </c>
      <c r="I8" s="88"/>
      <c r="J8" s="93">
        <v>0</v>
      </c>
      <c r="K8" s="88"/>
      <c r="L8" s="93">
        <v>0</v>
      </c>
      <c r="M8" s="88"/>
      <c r="N8" s="93">
        <v>0</v>
      </c>
      <c r="O8" s="88"/>
      <c r="P8" s="93">
        <v>0</v>
      </c>
      <c r="Q8" s="88"/>
      <c r="R8" s="94">
        <f t="shared" si="0"/>
        <v>0</v>
      </c>
    </row>
    <row r="9" spans="1:19">
      <c r="A9" s="113"/>
      <c r="B9" s="114"/>
      <c r="C9" s="89"/>
      <c r="D9" s="117"/>
      <c r="E9" s="90">
        <v>0</v>
      </c>
      <c r="F9" s="91"/>
      <c r="G9" s="89"/>
      <c r="H9" s="92">
        <v>0</v>
      </c>
      <c r="I9" s="88"/>
      <c r="J9" s="93">
        <v>0</v>
      </c>
      <c r="K9" s="88"/>
      <c r="L9" s="93">
        <v>0</v>
      </c>
      <c r="M9" s="88"/>
      <c r="N9" s="93">
        <v>0</v>
      </c>
      <c r="O9" s="88"/>
      <c r="P9" s="93">
        <v>0</v>
      </c>
      <c r="Q9" s="88"/>
      <c r="R9" s="94">
        <f t="shared" si="0"/>
        <v>0</v>
      </c>
    </row>
    <row r="10" spans="1:19">
      <c r="A10" s="113"/>
      <c r="B10" s="114"/>
      <c r="C10" s="89"/>
      <c r="D10" s="117"/>
      <c r="E10" s="90">
        <v>0</v>
      </c>
      <c r="F10" s="91"/>
      <c r="G10" s="89"/>
      <c r="H10" s="92">
        <v>0</v>
      </c>
      <c r="I10" s="88"/>
      <c r="J10" s="93">
        <v>0</v>
      </c>
      <c r="K10" s="88"/>
      <c r="L10" s="93">
        <v>0</v>
      </c>
      <c r="M10" s="88"/>
      <c r="N10" s="93">
        <v>0</v>
      </c>
      <c r="O10" s="88"/>
      <c r="P10" s="93">
        <v>0</v>
      </c>
      <c r="Q10" s="88"/>
      <c r="R10" s="94">
        <f t="shared" si="0"/>
        <v>0</v>
      </c>
    </row>
    <row r="11" spans="1:19">
      <c r="A11" s="113"/>
      <c r="B11" s="114"/>
      <c r="C11" s="89"/>
      <c r="D11" s="117"/>
      <c r="E11" s="90">
        <v>0</v>
      </c>
      <c r="F11" s="91"/>
      <c r="G11" s="89"/>
      <c r="H11" s="92">
        <v>0</v>
      </c>
      <c r="I11" s="88"/>
      <c r="J11" s="93">
        <v>0</v>
      </c>
      <c r="K11" s="88"/>
      <c r="L11" s="93">
        <v>0</v>
      </c>
      <c r="M11" s="88"/>
      <c r="N11" s="93">
        <v>0</v>
      </c>
      <c r="O11" s="88"/>
      <c r="P11" s="93">
        <v>0</v>
      </c>
      <c r="Q11" s="88"/>
      <c r="R11" s="94">
        <f t="shared" si="0"/>
        <v>0</v>
      </c>
    </row>
    <row r="12" spans="1:19">
      <c r="A12" s="113"/>
      <c r="B12" s="114"/>
      <c r="C12" s="89"/>
      <c r="D12" s="117"/>
      <c r="E12" s="90">
        <v>0</v>
      </c>
      <c r="F12" s="91"/>
      <c r="G12" s="89"/>
      <c r="H12" s="92">
        <v>0</v>
      </c>
      <c r="I12" s="88"/>
      <c r="J12" s="93">
        <v>0</v>
      </c>
      <c r="K12" s="88"/>
      <c r="L12" s="93">
        <v>0</v>
      </c>
      <c r="M12" s="88"/>
      <c r="N12" s="93">
        <v>0</v>
      </c>
      <c r="O12" s="88"/>
      <c r="P12" s="93">
        <v>0</v>
      </c>
      <c r="Q12" s="88"/>
      <c r="R12" s="94">
        <f t="shared" si="0"/>
        <v>0</v>
      </c>
    </row>
    <row r="13" spans="1:19">
      <c r="A13" s="113"/>
      <c r="B13" s="114"/>
      <c r="C13" s="89"/>
      <c r="D13" s="117"/>
      <c r="E13" s="90">
        <v>0</v>
      </c>
      <c r="F13" s="91"/>
      <c r="G13" s="89"/>
      <c r="H13" s="92">
        <v>0</v>
      </c>
      <c r="I13" s="88"/>
      <c r="J13" s="93">
        <v>0</v>
      </c>
      <c r="K13" s="88"/>
      <c r="L13" s="93">
        <v>0</v>
      </c>
      <c r="M13" s="88"/>
      <c r="N13" s="93">
        <v>0</v>
      </c>
      <c r="O13" s="88"/>
      <c r="P13" s="93">
        <v>0</v>
      </c>
      <c r="Q13" s="88"/>
      <c r="R13" s="94">
        <f t="shared" si="0"/>
        <v>0</v>
      </c>
    </row>
    <row r="14" spans="1:19">
      <c r="A14" s="113"/>
      <c r="B14" s="114"/>
      <c r="C14" s="89"/>
      <c r="D14" s="117"/>
      <c r="E14" s="90">
        <v>0</v>
      </c>
      <c r="F14" s="91"/>
      <c r="G14" s="89"/>
      <c r="H14" s="92">
        <v>0</v>
      </c>
      <c r="I14" s="88"/>
      <c r="J14" s="93">
        <v>0</v>
      </c>
      <c r="K14" s="88"/>
      <c r="L14" s="93">
        <v>0</v>
      </c>
      <c r="M14" s="88"/>
      <c r="N14" s="93">
        <v>0</v>
      </c>
      <c r="O14" s="88"/>
      <c r="P14" s="93">
        <v>0</v>
      </c>
      <c r="Q14" s="88"/>
      <c r="R14" s="94">
        <f t="shared" si="0"/>
        <v>0</v>
      </c>
    </row>
    <row r="15" spans="1:19">
      <c r="A15" s="113"/>
      <c r="B15" s="114"/>
      <c r="C15" s="89"/>
      <c r="D15" s="117"/>
      <c r="E15" s="90">
        <v>0</v>
      </c>
      <c r="F15" s="91"/>
      <c r="G15" s="89"/>
      <c r="H15" s="92">
        <v>0</v>
      </c>
      <c r="I15" s="88"/>
      <c r="J15" s="93">
        <v>0</v>
      </c>
      <c r="K15" s="88"/>
      <c r="L15" s="93">
        <v>0</v>
      </c>
      <c r="M15" s="88"/>
      <c r="N15" s="93">
        <v>0</v>
      </c>
      <c r="O15" s="88"/>
      <c r="P15" s="93">
        <v>0</v>
      </c>
      <c r="Q15" s="88"/>
      <c r="R15" s="94">
        <f t="shared" si="0"/>
        <v>0</v>
      </c>
    </row>
    <row r="16" spans="1:19">
      <c r="A16" s="113"/>
      <c r="B16" s="114"/>
      <c r="C16" s="89"/>
      <c r="D16" s="117"/>
      <c r="E16" s="90">
        <v>0</v>
      </c>
      <c r="F16" s="91"/>
      <c r="G16" s="89"/>
      <c r="H16" s="92">
        <v>0</v>
      </c>
      <c r="I16" s="88"/>
      <c r="J16" s="93">
        <v>0</v>
      </c>
      <c r="K16" s="88"/>
      <c r="L16" s="93">
        <v>0</v>
      </c>
      <c r="M16" s="88"/>
      <c r="N16" s="93">
        <v>0</v>
      </c>
      <c r="O16" s="88"/>
      <c r="P16" s="93">
        <v>0</v>
      </c>
      <c r="Q16" s="88"/>
      <c r="R16" s="94">
        <f t="shared" si="0"/>
        <v>0</v>
      </c>
    </row>
    <row r="17" spans="1:18">
      <c r="A17" s="113"/>
      <c r="B17" s="114"/>
      <c r="C17" s="89"/>
      <c r="D17" s="117"/>
      <c r="E17" s="90">
        <v>0</v>
      </c>
      <c r="F17" s="91"/>
      <c r="G17" s="89"/>
      <c r="H17" s="92">
        <v>0</v>
      </c>
      <c r="I17" s="88"/>
      <c r="J17" s="93">
        <v>0</v>
      </c>
      <c r="K17" s="88"/>
      <c r="L17" s="93">
        <v>0</v>
      </c>
      <c r="M17" s="88"/>
      <c r="N17" s="93">
        <v>0</v>
      </c>
      <c r="O17" s="88"/>
      <c r="P17" s="93">
        <v>0</v>
      </c>
      <c r="Q17" s="88"/>
      <c r="R17" s="94">
        <f t="shared" si="0"/>
        <v>0</v>
      </c>
    </row>
    <row r="18" spans="1:18">
      <c r="A18" s="113"/>
      <c r="B18" s="114"/>
      <c r="C18" s="89"/>
      <c r="D18" s="117"/>
      <c r="E18" s="90">
        <v>0</v>
      </c>
      <c r="F18" s="91"/>
      <c r="G18" s="89"/>
      <c r="H18" s="92">
        <v>0</v>
      </c>
      <c r="I18" s="88"/>
      <c r="J18" s="93">
        <v>0</v>
      </c>
      <c r="K18" s="88"/>
      <c r="L18" s="93">
        <v>0</v>
      </c>
      <c r="M18" s="88"/>
      <c r="N18" s="93">
        <v>0</v>
      </c>
      <c r="O18" s="88"/>
      <c r="P18" s="93">
        <v>0</v>
      </c>
      <c r="Q18" s="88"/>
      <c r="R18" s="94">
        <f t="shared" si="0"/>
        <v>0</v>
      </c>
    </row>
    <row r="19" spans="1:18">
      <c r="A19" s="113"/>
      <c r="B19" s="114"/>
      <c r="C19" s="89"/>
      <c r="D19" s="117"/>
      <c r="E19" s="90">
        <v>0</v>
      </c>
      <c r="F19" s="91"/>
      <c r="G19" s="89"/>
      <c r="H19" s="92">
        <v>0</v>
      </c>
      <c r="I19" s="88"/>
      <c r="J19" s="93">
        <v>0</v>
      </c>
      <c r="K19" s="88"/>
      <c r="L19" s="93">
        <v>0</v>
      </c>
      <c r="M19" s="88"/>
      <c r="N19" s="93">
        <v>0</v>
      </c>
      <c r="O19" s="88"/>
      <c r="P19" s="93">
        <v>0</v>
      </c>
      <c r="Q19" s="88"/>
      <c r="R19" s="94">
        <f t="shared" si="0"/>
        <v>0</v>
      </c>
    </row>
    <row r="20" spans="1:18">
      <c r="A20" s="113"/>
      <c r="B20" s="114"/>
      <c r="C20" s="89"/>
      <c r="D20" s="117"/>
      <c r="E20" s="90">
        <v>0</v>
      </c>
      <c r="F20" s="91"/>
      <c r="G20" s="89"/>
      <c r="H20" s="92">
        <v>0</v>
      </c>
      <c r="I20" s="88"/>
      <c r="J20" s="93">
        <v>0</v>
      </c>
      <c r="K20" s="88"/>
      <c r="L20" s="93">
        <v>0</v>
      </c>
      <c r="M20" s="88"/>
      <c r="N20" s="93">
        <v>0</v>
      </c>
      <c r="O20" s="88"/>
      <c r="P20" s="93">
        <v>0</v>
      </c>
      <c r="Q20" s="88"/>
      <c r="R20" s="94">
        <f t="shared" si="0"/>
        <v>0</v>
      </c>
    </row>
    <row r="21" spans="1:18">
      <c r="A21" s="113"/>
      <c r="B21" s="114"/>
      <c r="C21" s="89"/>
      <c r="D21" s="117"/>
      <c r="E21" s="90">
        <v>0</v>
      </c>
      <c r="F21" s="91"/>
      <c r="G21" s="89"/>
      <c r="H21" s="92">
        <v>0</v>
      </c>
      <c r="I21" s="88"/>
      <c r="J21" s="93">
        <v>0</v>
      </c>
      <c r="K21" s="88"/>
      <c r="L21" s="93">
        <v>0</v>
      </c>
      <c r="M21" s="88"/>
      <c r="N21" s="93">
        <v>0</v>
      </c>
      <c r="O21" s="88"/>
      <c r="P21" s="93">
        <v>0</v>
      </c>
      <c r="Q21" s="88"/>
      <c r="R21" s="94">
        <f t="shared" si="0"/>
        <v>0</v>
      </c>
    </row>
    <row r="22" spans="1:18">
      <c r="A22" s="113"/>
      <c r="B22" s="114"/>
      <c r="C22" s="89"/>
      <c r="D22" s="117"/>
      <c r="E22" s="90">
        <v>0</v>
      </c>
      <c r="F22" s="91"/>
      <c r="G22" s="89"/>
      <c r="H22" s="92">
        <v>0</v>
      </c>
      <c r="I22" s="88"/>
      <c r="J22" s="93">
        <v>0</v>
      </c>
      <c r="K22" s="88"/>
      <c r="L22" s="93">
        <v>0</v>
      </c>
      <c r="M22" s="88"/>
      <c r="N22" s="93">
        <v>0</v>
      </c>
      <c r="O22" s="88"/>
      <c r="P22" s="93">
        <v>0</v>
      </c>
      <c r="Q22" s="88"/>
      <c r="R22" s="94">
        <f t="shared" si="0"/>
        <v>0</v>
      </c>
    </row>
    <row r="23" spans="1:18">
      <c r="A23" s="113"/>
      <c r="B23" s="114"/>
      <c r="C23" s="89"/>
      <c r="D23" s="117"/>
      <c r="E23" s="90">
        <v>0</v>
      </c>
      <c r="F23" s="91"/>
      <c r="G23" s="89"/>
      <c r="H23" s="92">
        <v>0</v>
      </c>
      <c r="I23" s="88"/>
      <c r="J23" s="93">
        <v>0</v>
      </c>
      <c r="K23" s="88"/>
      <c r="L23" s="93">
        <v>0</v>
      </c>
      <c r="M23" s="88"/>
      <c r="N23" s="93">
        <v>0</v>
      </c>
      <c r="O23" s="88"/>
      <c r="P23" s="93">
        <v>0</v>
      </c>
      <c r="Q23" s="88"/>
      <c r="R23" s="94">
        <f t="shared" si="0"/>
        <v>0</v>
      </c>
    </row>
    <row r="24" spans="1:18">
      <c r="A24" s="113"/>
      <c r="B24" s="114"/>
      <c r="C24" s="89"/>
      <c r="D24" s="117"/>
      <c r="E24" s="90">
        <v>0</v>
      </c>
      <c r="F24" s="91"/>
      <c r="G24" s="89"/>
      <c r="H24" s="92">
        <v>0</v>
      </c>
      <c r="I24" s="88"/>
      <c r="J24" s="93">
        <v>0</v>
      </c>
      <c r="K24" s="88"/>
      <c r="L24" s="93">
        <v>0</v>
      </c>
      <c r="M24" s="88"/>
      <c r="N24" s="93">
        <v>0</v>
      </c>
      <c r="O24" s="88"/>
      <c r="P24" s="93">
        <v>0</v>
      </c>
      <c r="Q24" s="88"/>
      <c r="R24" s="94">
        <f t="shared" si="0"/>
        <v>0</v>
      </c>
    </row>
    <row r="25" spans="1:18">
      <c r="A25" s="113"/>
      <c r="B25" s="114"/>
      <c r="C25" s="89"/>
      <c r="D25" s="117"/>
      <c r="E25" s="90">
        <v>0</v>
      </c>
      <c r="F25" s="91"/>
      <c r="G25" s="89"/>
      <c r="H25" s="92">
        <v>0</v>
      </c>
      <c r="I25" s="88"/>
      <c r="J25" s="93">
        <v>0</v>
      </c>
      <c r="K25" s="88"/>
      <c r="L25" s="93">
        <v>0</v>
      </c>
      <c r="M25" s="88"/>
      <c r="N25" s="93">
        <v>0</v>
      </c>
      <c r="O25" s="88"/>
      <c r="P25" s="93">
        <v>0</v>
      </c>
      <c r="Q25" s="88"/>
      <c r="R25" s="94">
        <f t="shared" si="0"/>
        <v>0</v>
      </c>
    </row>
    <row r="26" spans="1:18">
      <c r="A26" s="113"/>
      <c r="B26" s="114"/>
      <c r="C26" s="89"/>
      <c r="D26" s="117"/>
      <c r="E26" s="90">
        <v>0</v>
      </c>
      <c r="F26" s="91"/>
      <c r="G26" s="89"/>
      <c r="H26" s="92">
        <v>0</v>
      </c>
      <c r="I26" s="88"/>
      <c r="J26" s="93">
        <v>0</v>
      </c>
      <c r="K26" s="88"/>
      <c r="L26" s="93">
        <v>0</v>
      </c>
      <c r="M26" s="88"/>
      <c r="N26" s="93">
        <v>0</v>
      </c>
      <c r="O26" s="88"/>
      <c r="P26" s="93">
        <v>0</v>
      </c>
      <c r="Q26" s="88"/>
      <c r="R26" s="94">
        <f t="shared" si="0"/>
        <v>0</v>
      </c>
    </row>
    <row r="27" spans="1:18">
      <c r="A27" s="113"/>
      <c r="B27" s="114"/>
      <c r="C27" s="89"/>
      <c r="D27" s="117"/>
      <c r="E27" s="90">
        <v>0</v>
      </c>
      <c r="F27" s="91"/>
      <c r="G27" s="89"/>
      <c r="H27" s="92">
        <v>0</v>
      </c>
      <c r="I27" s="88"/>
      <c r="J27" s="93">
        <v>0</v>
      </c>
      <c r="K27" s="88"/>
      <c r="L27" s="93">
        <v>0</v>
      </c>
      <c r="M27" s="88"/>
      <c r="N27" s="93">
        <v>0</v>
      </c>
      <c r="O27" s="88"/>
      <c r="P27" s="93">
        <v>0</v>
      </c>
      <c r="Q27" s="88"/>
      <c r="R27" s="94">
        <f t="shared" si="0"/>
        <v>0</v>
      </c>
    </row>
    <row r="28" spans="1:18">
      <c r="A28" s="113"/>
      <c r="B28" s="114"/>
      <c r="C28" s="89"/>
      <c r="D28" s="117"/>
      <c r="E28" s="90">
        <v>0</v>
      </c>
      <c r="F28" s="91"/>
      <c r="G28" s="89"/>
      <c r="H28" s="92">
        <v>0</v>
      </c>
      <c r="I28" s="88"/>
      <c r="J28" s="93">
        <v>0</v>
      </c>
      <c r="K28" s="88"/>
      <c r="L28" s="93">
        <v>0</v>
      </c>
      <c r="M28" s="88"/>
      <c r="N28" s="93">
        <v>0</v>
      </c>
      <c r="O28" s="88"/>
      <c r="P28" s="93">
        <v>0</v>
      </c>
      <c r="Q28" s="88"/>
      <c r="R28" s="94">
        <f t="shared" si="0"/>
        <v>0</v>
      </c>
    </row>
    <row r="29" spans="1:18">
      <c r="A29" s="113"/>
      <c r="B29" s="114"/>
      <c r="C29" s="89"/>
      <c r="D29" s="117"/>
      <c r="E29" s="90">
        <v>0</v>
      </c>
      <c r="F29" s="91"/>
      <c r="G29" s="89"/>
      <c r="H29" s="92">
        <v>0</v>
      </c>
      <c r="I29" s="88"/>
      <c r="J29" s="93">
        <v>0</v>
      </c>
      <c r="K29" s="88"/>
      <c r="L29" s="93">
        <v>0</v>
      </c>
      <c r="M29" s="88"/>
      <c r="N29" s="93">
        <v>0</v>
      </c>
      <c r="O29" s="88"/>
      <c r="P29" s="93">
        <v>0</v>
      </c>
      <c r="Q29" s="88"/>
      <c r="R29" s="94">
        <f t="shared" si="0"/>
        <v>0</v>
      </c>
    </row>
    <row r="30" spans="1:18">
      <c r="A30" s="113"/>
      <c r="B30" s="114"/>
      <c r="C30" s="89"/>
      <c r="D30" s="117"/>
      <c r="E30" s="90">
        <v>0</v>
      </c>
      <c r="F30" s="91"/>
      <c r="G30" s="89"/>
      <c r="H30" s="92">
        <v>0</v>
      </c>
      <c r="I30" s="88"/>
      <c r="J30" s="93">
        <v>0</v>
      </c>
      <c r="K30" s="88"/>
      <c r="L30" s="93">
        <v>0</v>
      </c>
      <c r="M30" s="88"/>
      <c r="N30" s="93">
        <v>0</v>
      </c>
      <c r="O30" s="88"/>
      <c r="P30" s="93">
        <v>0</v>
      </c>
      <c r="Q30" s="88"/>
      <c r="R30" s="94">
        <f t="shared" si="0"/>
        <v>0</v>
      </c>
    </row>
    <row r="31" spans="1:18">
      <c r="A31" s="113"/>
      <c r="B31" s="114"/>
      <c r="C31" s="89"/>
      <c r="D31" s="117"/>
      <c r="E31" s="90">
        <v>0</v>
      </c>
      <c r="F31" s="91"/>
      <c r="G31" s="89"/>
      <c r="H31" s="92">
        <v>0</v>
      </c>
      <c r="I31" s="88"/>
      <c r="J31" s="93">
        <v>0</v>
      </c>
      <c r="K31" s="88"/>
      <c r="L31" s="93">
        <v>0</v>
      </c>
      <c r="M31" s="88"/>
      <c r="N31" s="93">
        <v>0</v>
      </c>
      <c r="O31" s="88"/>
      <c r="P31" s="93">
        <v>0</v>
      </c>
      <c r="Q31" s="88"/>
      <c r="R31" s="94">
        <f t="shared" si="0"/>
        <v>0</v>
      </c>
    </row>
    <row r="32" spans="1:18">
      <c r="A32" s="113"/>
      <c r="B32" s="114"/>
      <c r="C32" s="89"/>
      <c r="D32" s="117"/>
      <c r="E32" s="90">
        <v>0</v>
      </c>
      <c r="F32" s="91"/>
      <c r="G32" s="89"/>
      <c r="H32" s="92">
        <v>0</v>
      </c>
      <c r="I32" s="88"/>
      <c r="J32" s="93">
        <v>0</v>
      </c>
      <c r="K32" s="88"/>
      <c r="L32" s="93">
        <v>0</v>
      </c>
      <c r="M32" s="88"/>
      <c r="N32" s="93">
        <v>0</v>
      </c>
      <c r="O32" s="88"/>
      <c r="P32" s="93">
        <v>0</v>
      </c>
      <c r="Q32" s="88"/>
      <c r="R32" s="94">
        <f t="shared" si="0"/>
        <v>0</v>
      </c>
    </row>
    <row r="33" spans="1:18">
      <c r="A33" s="113"/>
      <c r="B33" s="114"/>
      <c r="C33" s="89"/>
      <c r="D33" s="117"/>
      <c r="E33" s="90">
        <v>0</v>
      </c>
      <c r="F33" s="91"/>
      <c r="G33" s="89"/>
      <c r="H33" s="92">
        <v>0</v>
      </c>
      <c r="I33" s="88"/>
      <c r="J33" s="93">
        <v>0</v>
      </c>
      <c r="K33" s="88"/>
      <c r="L33" s="93">
        <v>0</v>
      </c>
      <c r="M33" s="88"/>
      <c r="N33" s="93">
        <v>0</v>
      </c>
      <c r="O33" s="88"/>
      <c r="P33" s="93">
        <v>0</v>
      </c>
      <c r="Q33" s="88"/>
      <c r="R33" s="94">
        <f t="shared" si="0"/>
        <v>0</v>
      </c>
    </row>
    <row r="34" spans="1:18">
      <c r="A34" s="113"/>
      <c r="B34" s="114"/>
      <c r="C34" s="89"/>
      <c r="D34" s="117"/>
      <c r="E34" s="90">
        <v>0</v>
      </c>
      <c r="F34" s="91"/>
      <c r="G34" s="89"/>
      <c r="H34" s="92">
        <v>0</v>
      </c>
      <c r="I34" s="88"/>
      <c r="J34" s="93">
        <v>0</v>
      </c>
      <c r="K34" s="88"/>
      <c r="L34" s="93">
        <v>0</v>
      </c>
      <c r="M34" s="88"/>
      <c r="N34" s="93">
        <v>0</v>
      </c>
      <c r="O34" s="88"/>
      <c r="P34" s="93">
        <v>0</v>
      </c>
      <c r="Q34" s="88"/>
      <c r="R34" s="94">
        <f t="shared" si="0"/>
        <v>0</v>
      </c>
    </row>
    <row r="35" spans="1:18">
      <c r="A35" s="113"/>
      <c r="B35" s="114"/>
      <c r="C35" s="89"/>
      <c r="D35" s="117"/>
      <c r="E35" s="90">
        <v>0</v>
      </c>
      <c r="F35" s="91"/>
      <c r="G35" s="89"/>
      <c r="H35" s="92">
        <v>0</v>
      </c>
      <c r="I35" s="88"/>
      <c r="J35" s="93">
        <v>0</v>
      </c>
      <c r="K35" s="88"/>
      <c r="L35" s="93">
        <v>0</v>
      </c>
      <c r="M35" s="88"/>
      <c r="N35" s="93">
        <v>0</v>
      </c>
      <c r="O35" s="88"/>
      <c r="P35" s="93">
        <v>0</v>
      </c>
      <c r="Q35" s="88"/>
      <c r="R35" s="94">
        <f t="shared" si="0"/>
        <v>0</v>
      </c>
    </row>
    <row r="36" spans="1:18" ht="12.95" thickBot="1">
      <c r="A36" s="113"/>
      <c r="B36" s="115"/>
      <c r="C36" s="105"/>
      <c r="D36" s="117"/>
      <c r="E36" s="106">
        <v>0</v>
      </c>
      <c r="F36" s="107"/>
      <c r="G36" s="105"/>
      <c r="H36" s="108">
        <v>0</v>
      </c>
      <c r="I36" s="104"/>
      <c r="J36" s="109">
        <v>0</v>
      </c>
      <c r="K36" s="104"/>
      <c r="L36" s="109">
        <v>0</v>
      </c>
      <c r="M36" s="104"/>
      <c r="N36" s="109">
        <v>0</v>
      </c>
      <c r="O36" s="104"/>
      <c r="P36" s="109">
        <v>0</v>
      </c>
      <c r="Q36" s="104"/>
      <c r="R36" s="110">
        <f t="shared" si="0"/>
        <v>0</v>
      </c>
    </row>
    <row r="37" spans="1:18" ht="13.5" thickBot="1">
      <c r="A37" s="103"/>
      <c r="B37" s="116" t="s">
        <v>60</v>
      </c>
      <c r="C37" s="111"/>
      <c r="D37" s="118"/>
      <c r="E37" s="96">
        <f>SUM(E4:E36)</f>
        <v>0</v>
      </c>
      <c r="F37" s="97"/>
      <c r="G37" s="98"/>
      <c r="H37" s="99">
        <f>SUM(H4:H36)</f>
        <v>0</v>
      </c>
      <c r="I37" s="100"/>
      <c r="J37" s="101">
        <f>SUM(J4:J36)</f>
        <v>0</v>
      </c>
      <c r="K37" s="100"/>
      <c r="L37" s="101">
        <f>SUM(L4:L36)</f>
        <v>0</v>
      </c>
      <c r="M37" s="100"/>
      <c r="N37" s="101">
        <f>SUM(N4:N36)</f>
        <v>0</v>
      </c>
      <c r="O37" s="100"/>
      <c r="P37" s="101">
        <f>SUM(P4:P36)</f>
        <v>0</v>
      </c>
      <c r="Q37" s="100"/>
      <c r="R37" s="102">
        <f t="shared" si="0"/>
        <v>0</v>
      </c>
    </row>
    <row r="38" spans="1:18" ht="13.5" thickBot="1">
      <c r="A38" s="103"/>
      <c r="B38" s="116" t="s">
        <v>61</v>
      </c>
      <c r="C38" s="95"/>
      <c r="D38" s="118"/>
      <c r="E38" s="123"/>
      <c r="F38" s="97"/>
      <c r="G38" s="98"/>
      <c r="H38" s="99">
        <f>Budget!B28</f>
        <v>0</v>
      </c>
      <c r="I38" s="100"/>
      <c r="J38" s="101">
        <f>Budget!C28</f>
        <v>0</v>
      </c>
      <c r="K38" s="100"/>
      <c r="L38" s="101">
        <f>Budget!D28</f>
        <v>0</v>
      </c>
      <c r="M38" s="100"/>
      <c r="N38" s="101">
        <f>Budget!E28</f>
        <v>0</v>
      </c>
      <c r="O38" s="100"/>
      <c r="P38" s="101">
        <f>Budget!F28</f>
        <v>0</v>
      </c>
      <c r="Q38" s="100"/>
      <c r="R38" s="102">
        <f>Budget!G28</f>
        <v>0</v>
      </c>
    </row>
    <row r="39" spans="1:18" ht="13.5" thickBot="1">
      <c r="A39" s="103"/>
      <c r="B39" s="116" t="s">
        <v>62</v>
      </c>
      <c r="C39" s="111"/>
      <c r="D39" s="118"/>
      <c r="E39" s="123"/>
      <c r="F39" s="97"/>
      <c r="G39" s="98"/>
      <c r="H39" s="99">
        <f>H38-H37</f>
        <v>0</v>
      </c>
      <c r="I39" s="100"/>
      <c r="J39" s="99">
        <f>J38-J37</f>
        <v>0</v>
      </c>
      <c r="K39" s="100"/>
      <c r="L39" s="99">
        <f>L38-L37</f>
        <v>0</v>
      </c>
      <c r="M39" s="100"/>
      <c r="N39" s="99">
        <f>N38-N37</f>
        <v>0</v>
      </c>
      <c r="O39" s="100"/>
      <c r="P39" s="99">
        <f>P38-P37</f>
        <v>0</v>
      </c>
      <c r="Q39" s="100"/>
      <c r="R39" s="112">
        <f>R38-R37</f>
        <v>0</v>
      </c>
    </row>
    <row r="40" spans="1:18">
      <c r="A40" s="78" t="s">
        <v>63</v>
      </c>
      <c r="D40" s="78"/>
    </row>
    <row r="41" spans="1:18">
      <c r="A41" s="47" t="s">
        <v>64</v>
      </c>
      <c r="D41" s="47"/>
    </row>
  </sheetData>
  <autoFilter ref="A3:R3" xr:uid="{00000000-0001-0000-0200-000000000000}"/>
  <mergeCells count="3">
    <mergeCell ref="E1:G1"/>
    <mergeCell ref="H1:K1"/>
    <mergeCell ref="E2:G2"/>
  </mergeCells>
  <phoneticPr fontId="0" type="noConversion"/>
  <pageMargins left="0.25" right="0.25" top="0.75" bottom="0.75" header="0.3" footer="0.3"/>
  <pageSetup paperSize="5" scale="89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ABEEA-3B03-4FA0-A61E-315CD8F85AD3}">
  <sheetPr>
    <pageSetUpPr fitToPage="1"/>
  </sheetPr>
  <dimension ref="A1:F33"/>
  <sheetViews>
    <sheetView zoomScaleNormal="100" workbookViewId="0">
      <selection activeCell="K7" sqref="K7"/>
    </sheetView>
  </sheetViews>
  <sheetFormatPr defaultRowHeight="12.6"/>
  <cols>
    <col min="1" max="6" width="19.140625" customWidth="1"/>
    <col min="257" max="262" width="19.140625" customWidth="1"/>
    <col min="513" max="518" width="19.140625" customWidth="1"/>
    <col min="769" max="774" width="19.140625" customWidth="1"/>
    <col min="1025" max="1030" width="19.140625" customWidth="1"/>
    <col min="1281" max="1286" width="19.140625" customWidth="1"/>
    <col min="1537" max="1542" width="19.140625" customWidth="1"/>
    <col min="1793" max="1798" width="19.140625" customWidth="1"/>
    <col min="2049" max="2054" width="19.140625" customWidth="1"/>
    <col min="2305" max="2310" width="19.140625" customWidth="1"/>
    <col min="2561" max="2566" width="19.140625" customWidth="1"/>
    <col min="2817" max="2822" width="19.140625" customWidth="1"/>
    <col min="3073" max="3078" width="19.140625" customWidth="1"/>
    <col min="3329" max="3334" width="19.140625" customWidth="1"/>
    <col min="3585" max="3590" width="19.140625" customWidth="1"/>
    <col min="3841" max="3846" width="19.140625" customWidth="1"/>
    <col min="4097" max="4102" width="19.140625" customWidth="1"/>
    <col min="4353" max="4358" width="19.140625" customWidth="1"/>
    <col min="4609" max="4614" width="19.140625" customWidth="1"/>
    <col min="4865" max="4870" width="19.140625" customWidth="1"/>
    <col min="5121" max="5126" width="19.140625" customWidth="1"/>
    <col min="5377" max="5382" width="19.140625" customWidth="1"/>
    <col min="5633" max="5638" width="19.140625" customWidth="1"/>
    <col min="5889" max="5894" width="19.140625" customWidth="1"/>
    <col min="6145" max="6150" width="19.140625" customWidth="1"/>
    <col min="6401" max="6406" width="19.140625" customWidth="1"/>
    <col min="6657" max="6662" width="19.140625" customWidth="1"/>
    <col min="6913" max="6918" width="19.140625" customWidth="1"/>
    <col min="7169" max="7174" width="19.140625" customWidth="1"/>
    <col min="7425" max="7430" width="19.140625" customWidth="1"/>
    <col min="7681" max="7686" width="19.140625" customWidth="1"/>
    <col min="7937" max="7942" width="19.140625" customWidth="1"/>
    <col min="8193" max="8198" width="19.140625" customWidth="1"/>
    <col min="8449" max="8454" width="19.140625" customWidth="1"/>
    <col min="8705" max="8710" width="19.140625" customWidth="1"/>
    <col min="8961" max="8966" width="19.140625" customWidth="1"/>
    <col min="9217" max="9222" width="19.140625" customWidth="1"/>
    <col min="9473" max="9478" width="19.140625" customWidth="1"/>
    <col min="9729" max="9734" width="19.140625" customWidth="1"/>
    <col min="9985" max="9990" width="19.140625" customWidth="1"/>
    <col min="10241" max="10246" width="19.140625" customWidth="1"/>
    <col min="10497" max="10502" width="19.140625" customWidth="1"/>
    <col min="10753" max="10758" width="19.140625" customWidth="1"/>
    <col min="11009" max="11014" width="19.140625" customWidth="1"/>
    <col min="11265" max="11270" width="19.140625" customWidth="1"/>
    <col min="11521" max="11526" width="19.140625" customWidth="1"/>
    <col min="11777" max="11782" width="19.140625" customWidth="1"/>
    <col min="12033" max="12038" width="19.140625" customWidth="1"/>
    <col min="12289" max="12294" width="19.140625" customWidth="1"/>
    <col min="12545" max="12550" width="19.140625" customWidth="1"/>
    <col min="12801" max="12806" width="19.140625" customWidth="1"/>
    <col min="13057" max="13062" width="19.140625" customWidth="1"/>
    <col min="13313" max="13318" width="19.140625" customWidth="1"/>
    <col min="13569" max="13574" width="19.140625" customWidth="1"/>
    <col min="13825" max="13830" width="19.140625" customWidth="1"/>
    <col min="14081" max="14086" width="19.140625" customWidth="1"/>
    <col min="14337" max="14342" width="19.140625" customWidth="1"/>
    <col min="14593" max="14598" width="19.140625" customWidth="1"/>
    <col min="14849" max="14854" width="19.140625" customWidth="1"/>
    <col min="15105" max="15110" width="19.140625" customWidth="1"/>
    <col min="15361" max="15366" width="19.140625" customWidth="1"/>
    <col min="15617" max="15622" width="19.140625" customWidth="1"/>
    <col min="15873" max="15878" width="19.140625" customWidth="1"/>
    <col min="16129" max="16134" width="19.140625" customWidth="1"/>
  </cols>
  <sheetData>
    <row r="1" spans="1:6" ht="59.1" customHeight="1" thickBot="1">
      <c r="A1" s="201" t="s">
        <v>65</v>
      </c>
      <c r="B1" s="202"/>
      <c r="C1" s="203"/>
      <c r="D1" s="204" t="s">
        <v>66</v>
      </c>
      <c r="E1" s="205"/>
      <c r="F1" s="206"/>
    </row>
    <row r="2" spans="1:6" ht="12.95">
      <c r="A2" s="207" t="s">
        <v>67</v>
      </c>
      <c r="B2" s="208"/>
      <c r="C2" s="209"/>
      <c r="D2" s="207" t="s">
        <v>68</v>
      </c>
      <c r="E2" s="208"/>
      <c r="F2" s="209"/>
    </row>
    <row r="3" spans="1:6" ht="12.95">
      <c r="A3" s="178">
        <f>Budget!B2</f>
        <v>0</v>
      </c>
      <c r="B3" s="179"/>
      <c r="C3" s="180"/>
      <c r="D3" s="181" t="s">
        <v>69</v>
      </c>
      <c r="E3" s="182"/>
      <c r="F3" s="183"/>
    </row>
    <row r="4" spans="1:6" ht="12.95">
      <c r="A4" s="178"/>
      <c r="B4" s="179"/>
      <c r="C4" s="180"/>
      <c r="D4" s="181" t="s">
        <v>70</v>
      </c>
      <c r="E4" s="182"/>
      <c r="F4" s="183"/>
    </row>
    <row r="5" spans="1:6" ht="12.95" thickBot="1">
      <c r="A5" s="184"/>
      <c r="B5" s="185"/>
      <c r="C5" s="186"/>
      <c r="D5" s="125"/>
      <c r="E5" s="144"/>
      <c r="F5" s="124"/>
    </row>
    <row r="6" spans="1:6" ht="13.5" thickBot="1">
      <c r="A6" s="158" t="s">
        <v>71</v>
      </c>
      <c r="B6" s="187"/>
      <c r="C6" s="188"/>
      <c r="D6" s="157" t="s">
        <v>72</v>
      </c>
      <c r="E6" s="187">
        <f>Budget!B3</f>
        <v>0</v>
      </c>
      <c r="F6" s="188"/>
    </row>
    <row r="7" spans="1:6" ht="13.5" thickBot="1">
      <c r="A7" s="157" t="s">
        <v>73</v>
      </c>
      <c r="B7" s="156"/>
      <c r="C7" s="134"/>
      <c r="D7" s="157" t="s">
        <v>74</v>
      </c>
      <c r="E7" s="156"/>
      <c r="F7" s="134"/>
    </row>
    <row r="8" spans="1:6" ht="13.5" thickBot="1">
      <c r="A8" s="153" t="s">
        <v>75</v>
      </c>
      <c r="B8" s="155" t="s">
        <v>76</v>
      </c>
      <c r="C8" s="154"/>
      <c r="D8" s="154"/>
      <c r="E8" s="140"/>
      <c r="F8" s="153" t="s">
        <v>30</v>
      </c>
    </row>
    <row r="9" spans="1:6">
      <c r="A9" s="132"/>
      <c r="B9" s="152" t="s">
        <v>77</v>
      </c>
      <c r="C9" s="152" t="s">
        <v>78</v>
      </c>
      <c r="D9" s="152" t="s">
        <v>79</v>
      </c>
      <c r="E9" s="159" t="s">
        <v>80</v>
      </c>
      <c r="F9" s="151"/>
    </row>
    <row r="10" spans="1:6">
      <c r="A10" s="147"/>
      <c r="C10" s="150"/>
      <c r="E10" s="149"/>
      <c r="F10" s="148"/>
    </row>
    <row r="11" spans="1:6">
      <c r="A11" s="147"/>
      <c r="C11" s="150"/>
      <c r="E11" s="149"/>
      <c r="F11" s="148"/>
    </row>
    <row r="12" spans="1:6">
      <c r="A12" s="147"/>
      <c r="C12" s="150"/>
      <c r="E12" s="149"/>
      <c r="F12" s="148"/>
    </row>
    <row r="13" spans="1:6">
      <c r="A13" s="147"/>
      <c r="C13" s="150"/>
      <c r="E13" s="149"/>
      <c r="F13" s="148"/>
    </row>
    <row r="14" spans="1:6">
      <c r="A14" s="147"/>
      <c r="C14" s="150"/>
      <c r="E14" s="149"/>
      <c r="F14" s="148"/>
    </row>
    <row r="15" spans="1:6">
      <c r="A15" s="147"/>
      <c r="C15" s="150"/>
      <c r="E15" s="149"/>
      <c r="F15" s="148"/>
    </row>
    <row r="16" spans="1:6">
      <c r="A16" s="147"/>
      <c r="C16" s="150"/>
      <c r="E16" s="149"/>
      <c r="F16" s="148"/>
    </row>
    <row r="17" spans="1:6">
      <c r="A17" s="147"/>
      <c r="C17" s="150"/>
      <c r="E17" s="149"/>
      <c r="F17" s="148"/>
    </row>
    <row r="18" spans="1:6">
      <c r="A18" s="147"/>
      <c r="E18" s="146"/>
      <c r="F18" s="145"/>
    </row>
    <row r="19" spans="1:6">
      <c r="A19" s="147"/>
      <c r="E19" s="146"/>
      <c r="F19" s="145"/>
    </row>
    <row r="20" spans="1:6">
      <c r="A20" s="147"/>
      <c r="E20" s="146"/>
      <c r="F20" s="145"/>
    </row>
    <row r="21" spans="1:6">
      <c r="A21" s="147"/>
      <c r="E21" s="146"/>
      <c r="F21" s="145"/>
    </row>
    <row r="22" spans="1:6">
      <c r="A22" s="147"/>
      <c r="E22" s="146"/>
      <c r="F22" s="145"/>
    </row>
    <row r="23" spans="1:6">
      <c r="A23" s="147"/>
      <c r="E23" s="146"/>
      <c r="F23" s="145"/>
    </row>
    <row r="24" spans="1:6" ht="12.95" thickBot="1">
      <c r="A24" s="125"/>
      <c r="B24" s="144"/>
      <c r="C24" s="144"/>
      <c r="D24" s="144"/>
      <c r="E24" s="124"/>
      <c r="F24" s="143"/>
    </row>
    <row r="25" spans="1:6" ht="13.5" thickBot="1">
      <c r="A25" s="142"/>
      <c r="B25" s="141"/>
      <c r="C25" s="141"/>
      <c r="D25" s="141"/>
      <c r="E25" s="140" t="s">
        <v>81</v>
      </c>
      <c r="F25" s="139">
        <f>SUM(F10:F11)</f>
        <v>0</v>
      </c>
    </row>
    <row r="26" spans="1:6" ht="12.95" thickBot="1"/>
    <row r="27" spans="1:6" ht="12.95">
      <c r="A27" s="189" t="s">
        <v>82</v>
      </c>
      <c r="B27" s="190"/>
      <c r="C27" s="191"/>
      <c r="D27" s="192" t="s">
        <v>83</v>
      </c>
      <c r="E27" s="193"/>
      <c r="F27" s="194"/>
    </row>
    <row r="28" spans="1:6" ht="13.5" thickBot="1">
      <c r="A28" s="198" t="s">
        <v>84</v>
      </c>
      <c r="B28" s="199"/>
      <c r="C28" s="200"/>
      <c r="D28" s="195"/>
      <c r="E28" s="196"/>
      <c r="F28" s="197"/>
    </row>
    <row r="29" spans="1:6" ht="26.45" thickBot="1">
      <c r="A29" s="128"/>
      <c r="B29" s="133"/>
      <c r="C29" s="127"/>
      <c r="D29" s="138" t="s">
        <v>85</v>
      </c>
      <c r="E29" s="135"/>
      <c r="F29" s="134"/>
    </row>
    <row r="30" spans="1:6" ht="13.5" thickBot="1">
      <c r="A30" s="174" t="s">
        <v>86</v>
      </c>
      <c r="B30" s="130"/>
      <c r="C30" s="137"/>
      <c r="D30" s="136" t="s">
        <v>87</v>
      </c>
      <c r="E30" s="135"/>
      <c r="F30" s="134"/>
    </row>
    <row r="31" spans="1:6" ht="12.95" thickBot="1">
      <c r="A31" s="175"/>
      <c r="B31" s="128"/>
      <c r="C31" s="133"/>
      <c r="D31" s="172" t="s">
        <v>88</v>
      </c>
      <c r="E31" s="132"/>
      <c r="F31" s="131"/>
    </row>
    <row r="32" spans="1:6" ht="12.95" thickBot="1">
      <c r="A32" s="176" t="s">
        <v>89</v>
      </c>
      <c r="B32" s="130"/>
      <c r="C32" s="129"/>
      <c r="D32" s="173"/>
      <c r="E32" s="125"/>
      <c r="F32" s="124"/>
    </row>
    <row r="33" spans="1:6" ht="13.5" thickBot="1">
      <c r="A33" s="177"/>
      <c r="B33" s="128"/>
      <c r="C33" s="127"/>
      <c r="D33" s="126" t="s">
        <v>90</v>
      </c>
      <c r="E33" s="125"/>
      <c r="F33" s="124"/>
    </row>
  </sheetData>
  <mergeCells count="17">
    <mergeCell ref="A1:C1"/>
    <mergeCell ref="D1:F1"/>
    <mergeCell ref="A2:C2"/>
    <mergeCell ref="D2:F2"/>
    <mergeCell ref="A3:C3"/>
    <mergeCell ref="D3:F3"/>
    <mergeCell ref="D31:D32"/>
    <mergeCell ref="A30:A31"/>
    <mergeCell ref="A32:A33"/>
    <mergeCell ref="A4:C4"/>
    <mergeCell ref="D4:F4"/>
    <mergeCell ref="A5:C5"/>
    <mergeCell ref="B6:C6"/>
    <mergeCell ref="E6:F6"/>
    <mergeCell ref="A27:C27"/>
    <mergeCell ref="D27:F28"/>
    <mergeCell ref="A28:C28"/>
  </mergeCells>
  <pageMargins left="0.25" right="0.25" top="0.75" bottom="0.75" header="0.3" footer="0.3"/>
  <pageSetup scale="90" fitToHeight="0" orientation="portrait" horizontalDpi="4294967295" verticalDpi="4294967295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19094-5C75-41FE-993C-740E9F0603E5}">
  <dimension ref="A2:F51"/>
  <sheetViews>
    <sheetView topLeftCell="A7" workbookViewId="0">
      <selection activeCell="C36" sqref="C36"/>
    </sheetView>
  </sheetViews>
  <sheetFormatPr defaultRowHeight="12.6"/>
  <cols>
    <col min="2" max="2" width="48.140625" customWidth="1"/>
    <col min="3" max="7" width="20.42578125" customWidth="1"/>
  </cols>
  <sheetData>
    <row r="2" spans="1:6">
      <c r="A2" t="s">
        <v>91</v>
      </c>
    </row>
    <row r="3" spans="1:6" ht="12.95">
      <c r="A3" s="48" t="s">
        <v>92</v>
      </c>
    </row>
    <row r="4" spans="1:6">
      <c r="B4" t="s">
        <v>93</v>
      </c>
    </row>
    <row r="5" spans="1:6" ht="12.95">
      <c r="B5" s="48" t="s">
        <v>1</v>
      </c>
      <c r="C5" s="47" t="s">
        <v>94</v>
      </c>
      <c r="D5" s="48"/>
      <c r="E5" s="48"/>
      <c r="F5" s="48"/>
    </row>
    <row r="6" spans="1:6" ht="12.95">
      <c r="B6" s="48" t="s">
        <v>2</v>
      </c>
      <c r="C6" s="47" t="s">
        <v>95</v>
      </c>
      <c r="D6" s="48"/>
      <c r="E6" s="48"/>
      <c r="F6" s="48"/>
    </row>
    <row r="7" spans="1:6" ht="12.95">
      <c r="B7" s="48" t="s">
        <v>96</v>
      </c>
      <c r="C7" s="47" t="s">
        <v>97</v>
      </c>
      <c r="D7" s="48"/>
      <c r="E7" s="48"/>
      <c r="F7" s="48"/>
    </row>
    <row r="8" spans="1:6" ht="12.95">
      <c r="B8" s="48" t="s">
        <v>98</v>
      </c>
      <c r="C8" s="47" t="s">
        <v>99</v>
      </c>
    </row>
    <row r="9" spans="1:6">
      <c r="C9" s="47" t="s">
        <v>100</v>
      </c>
    </row>
    <row r="14" spans="1:6" ht="12.95">
      <c r="A14" s="48" t="s">
        <v>101</v>
      </c>
    </row>
    <row r="15" spans="1:6" ht="12.95">
      <c r="B15" s="48" t="s">
        <v>31</v>
      </c>
      <c r="C15" s="47" t="s">
        <v>102</v>
      </c>
    </row>
    <row r="16" spans="1:6" ht="12.95">
      <c r="B16" s="48" t="s">
        <v>32</v>
      </c>
      <c r="C16" s="47" t="s">
        <v>103</v>
      </c>
    </row>
    <row r="17" spans="1:5" ht="12.95">
      <c r="B17" s="48" t="s">
        <v>4</v>
      </c>
      <c r="C17" s="47" t="s">
        <v>104</v>
      </c>
    </row>
    <row r="18" spans="1:5" ht="12.95">
      <c r="B18" s="48" t="s">
        <v>105</v>
      </c>
      <c r="C18" s="47" t="s">
        <v>106</v>
      </c>
    </row>
    <row r="19" spans="1:5" ht="12.95">
      <c r="B19" s="48" t="s">
        <v>36</v>
      </c>
      <c r="C19" s="47" t="s">
        <v>107</v>
      </c>
    </row>
    <row r="20" spans="1:5" ht="12.95">
      <c r="B20" s="48" t="s">
        <v>37</v>
      </c>
      <c r="C20" s="47" t="s">
        <v>108</v>
      </c>
    </row>
    <row r="22" spans="1:5" ht="12.95">
      <c r="A22" s="48" t="s">
        <v>109</v>
      </c>
    </row>
    <row r="23" spans="1:5" ht="12.95">
      <c r="A23" s="48"/>
      <c r="B23" s="48" t="s">
        <v>48</v>
      </c>
      <c r="C23" s="47" t="s">
        <v>102</v>
      </c>
    </row>
    <row r="24" spans="1:5" ht="12.95">
      <c r="A24" s="48"/>
      <c r="B24" s="48" t="s">
        <v>32</v>
      </c>
      <c r="C24" s="47" t="s">
        <v>103</v>
      </c>
      <c r="E24" s="47"/>
    </row>
    <row r="25" spans="1:5" ht="12.95">
      <c r="B25" s="48" t="s">
        <v>50</v>
      </c>
      <c r="C25" s="47" t="s">
        <v>110</v>
      </c>
    </row>
    <row r="26" spans="1:5" ht="12.95">
      <c r="B26" s="48" t="s">
        <v>80</v>
      </c>
      <c r="C26" s="47" t="s">
        <v>111</v>
      </c>
    </row>
    <row r="27" spans="1:5" ht="12.95">
      <c r="B27" s="48" t="s">
        <v>51</v>
      </c>
      <c r="C27" s="47" t="s">
        <v>112</v>
      </c>
    </row>
    <row r="28" spans="1:5" ht="12.95">
      <c r="B28" s="48" t="s">
        <v>52</v>
      </c>
      <c r="C28" s="47" t="s">
        <v>113</v>
      </c>
    </row>
    <row r="29" spans="1:5" ht="12.95">
      <c r="B29" s="48" t="s">
        <v>54</v>
      </c>
      <c r="C29" s="47" t="s">
        <v>114</v>
      </c>
    </row>
    <row r="30" spans="1:5" ht="12.95">
      <c r="B30" s="48" t="s">
        <v>55</v>
      </c>
      <c r="C30" s="47" t="s">
        <v>115</v>
      </c>
    </row>
    <row r="31" spans="1:5" ht="12.95">
      <c r="B31" s="48" t="s">
        <v>56</v>
      </c>
      <c r="C31" s="47" t="s">
        <v>116</v>
      </c>
    </row>
    <row r="32" spans="1:5" ht="12.95">
      <c r="B32" s="48" t="s">
        <v>4</v>
      </c>
      <c r="C32" s="47" t="s">
        <v>104</v>
      </c>
    </row>
    <row r="33" spans="1:3" ht="12.95">
      <c r="B33" s="48" t="s">
        <v>57</v>
      </c>
      <c r="C33" s="47" t="s">
        <v>117</v>
      </c>
    </row>
    <row r="35" spans="1:3" ht="12.95">
      <c r="A35" s="48" t="s">
        <v>118</v>
      </c>
      <c r="C35" s="47" t="s">
        <v>119</v>
      </c>
    </row>
    <row r="36" spans="1:3" ht="12.95">
      <c r="B36" s="48" t="s">
        <v>67</v>
      </c>
      <c r="C36" s="47" t="s">
        <v>102</v>
      </c>
    </row>
    <row r="37" spans="1:3" ht="12.95">
      <c r="B37" s="48"/>
      <c r="C37" s="47" t="s">
        <v>120</v>
      </c>
    </row>
    <row r="38" spans="1:3" ht="12.95">
      <c r="B38" s="48" t="s">
        <v>71</v>
      </c>
      <c r="C38" s="47" t="s">
        <v>121</v>
      </c>
    </row>
    <row r="39" spans="1:3" ht="12.95">
      <c r="B39" s="48" t="s">
        <v>73</v>
      </c>
      <c r="C39" s="47" t="s">
        <v>122</v>
      </c>
    </row>
    <row r="40" spans="1:3" ht="12.95">
      <c r="B40" s="48" t="s">
        <v>72</v>
      </c>
      <c r="C40" s="47" t="s">
        <v>123</v>
      </c>
    </row>
    <row r="41" spans="1:3" ht="12.95">
      <c r="B41" s="48" t="s">
        <v>74</v>
      </c>
      <c r="C41" s="47" t="s">
        <v>124</v>
      </c>
    </row>
    <row r="42" spans="1:3" ht="12.95">
      <c r="B42" s="48" t="s">
        <v>77</v>
      </c>
      <c r="C42" s="47" t="s">
        <v>125</v>
      </c>
    </row>
    <row r="43" spans="1:3" ht="12.95">
      <c r="B43" s="48" t="s">
        <v>78</v>
      </c>
      <c r="C43" s="47" t="s">
        <v>126</v>
      </c>
    </row>
    <row r="44" spans="1:3" ht="12.95">
      <c r="B44" s="48" t="s">
        <v>79</v>
      </c>
      <c r="C44" s="47" t="s">
        <v>127</v>
      </c>
    </row>
    <row r="45" spans="1:3" ht="12.95">
      <c r="B45" s="48" t="s">
        <v>80</v>
      </c>
      <c r="C45" s="47" t="s">
        <v>128</v>
      </c>
    </row>
    <row r="46" spans="1:3" ht="12.95">
      <c r="B46" s="48" t="s">
        <v>129</v>
      </c>
      <c r="C46" s="47" t="s">
        <v>130</v>
      </c>
    </row>
    <row r="47" spans="1:3" ht="12.95">
      <c r="B47" s="48" t="s">
        <v>131</v>
      </c>
      <c r="C47" s="47" t="s">
        <v>132</v>
      </c>
    </row>
    <row r="48" spans="1:3" ht="12.95">
      <c r="B48" s="48" t="s">
        <v>85</v>
      </c>
      <c r="C48" s="47" t="s">
        <v>133</v>
      </c>
    </row>
    <row r="49" spans="2:3" ht="12.95">
      <c r="B49" s="48" t="s">
        <v>87</v>
      </c>
      <c r="C49" s="47" t="s">
        <v>134</v>
      </c>
    </row>
    <row r="50" spans="2:3" ht="12.95">
      <c r="B50" s="48" t="s">
        <v>88</v>
      </c>
      <c r="C50" s="47" t="s">
        <v>135</v>
      </c>
    </row>
    <row r="51" spans="2:3" ht="12.95">
      <c r="B51" s="48" t="s">
        <v>90</v>
      </c>
      <c r="C51" s="47" t="s">
        <v>136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81b463c-253b-460e-9b99-087eb4c9a2d4">
      <Terms xmlns="http://schemas.microsoft.com/office/infopath/2007/PartnerControls"/>
    </lcf76f155ced4ddcb4097134ff3c332f>
    <TaxCatchAll xmlns="e60f2d2b-b315-45d8-a15d-2bce1bee9d3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803D91D8DB3E419B24E0DE6C2BC1F1" ma:contentTypeVersion="14" ma:contentTypeDescription="Create a new document." ma:contentTypeScope="" ma:versionID="8bc61fe854860fe558de4eca161bacea">
  <xsd:schema xmlns:xsd="http://www.w3.org/2001/XMLSchema" xmlns:xs="http://www.w3.org/2001/XMLSchema" xmlns:p="http://schemas.microsoft.com/office/2006/metadata/properties" xmlns:ns2="e81b463c-253b-460e-9b99-087eb4c9a2d4" xmlns:ns3="e60f2d2b-b315-45d8-a15d-2bce1bee9d30" targetNamespace="http://schemas.microsoft.com/office/2006/metadata/properties" ma:root="true" ma:fieldsID="3f06eb2554470c94efd66be326fa14ce" ns2:_="" ns3:_="">
    <xsd:import namespace="e81b463c-253b-460e-9b99-087eb4c9a2d4"/>
    <xsd:import namespace="e60f2d2b-b315-45d8-a15d-2bce1bee9d3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1b463c-253b-460e-9b99-087eb4c9a2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25ed7e3c-a509-4d5c-98b3-887d36f9ef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0f2d2b-b315-45d8-a15d-2bce1bee9d3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3c89ab4b-8938-4964-88d2-31cd39648881}" ma:internalName="TaxCatchAll" ma:showField="CatchAllData" ma:web="e60f2d2b-b315-45d8-a15d-2bce1bee9d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8AE572B-21A2-4BDF-A035-0868214ADDAF}"/>
</file>

<file path=customXml/itemProps2.xml><?xml version="1.0" encoding="utf-8"?>
<ds:datastoreItem xmlns:ds="http://schemas.openxmlformats.org/officeDocument/2006/customXml" ds:itemID="{CC92A410-1B73-4582-B2B3-3B12E01BDE76}"/>
</file>

<file path=customXml/itemProps3.xml><?xml version="1.0" encoding="utf-8"?>
<ds:datastoreItem xmlns:ds="http://schemas.openxmlformats.org/officeDocument/2006/customXml" ds:itemID="{277CDB80-508D-48DF-BA19-4BBC1672D41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State of Montana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CC5135</dc:creator>
  <cp:keywords/>
  <dc:description/>
  <cp:lastModifiedBy>Kulczyk, Ann</cp:lastModifiedBy>
  <cp:revision/>
  <dcterms:created xsi:type="dcterms:W3CDTF">1998-10-02T16:53:22Z</dcterms:created>
  <dcterms:modified xsi:type="dcterms:W3CDTF">2022-11-04T18:33:20Z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0x0101001B803D91D8DB3E419B24E0DE6C2BC1F1</vt:lpwstr>
  </property>
  <property fmtid="{D5CDD505-2E9C-101B-9397-08002B2CF9AE}" pid="3" name="MediaServiceImageTags">
    <vt:lpwstr/>
  </property>
</Properties>
</file>